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tfranco\Desktop\EJECUCIONES PRESUPUESTALES  2008-2016\2020\30 DE JUNIO 2020\"/>
    </mc:Choice>
  </mc:AlternateContent>
  <bookViews>
    <workbookView xWindow="-120" yWindow="-120" windowWidth="20730" windowHeight="11160" tabRatio="884"/>
  </bookViews>
  <sheets>
    <sheet name="EJECUCION INGRESO" sheetId="55" r:id="rId1"/>
    <sheet name="EJECUCION FUNC (educ)" sheetId="50" r:id="rId2"/>
    <sheet name="EJECUCION FUNC (salud)" sheetId="51" r:id="rId3"/>
    <sheet name="EJECUCION FUNC (Depto)" sheetId="52" r:id="rId4"/>
    <sheet name="EJECUCION FUNC (Consolidado)" sheetId="48" r:id="rId5"/>
    <sheet name="EJECUCION INV (Consolidado)" sheetId="44" r:id="rId6"/>
    <sheet name="EJECUCIÓN DEUDA" sheetId="54" r:id="rId7"/>
  </sheets>
  <definedNames>
    <definedName name="_xlnm._FilterDatabase" localSheetId="4" hidden="1">'EJECUCION FUNC (Consolidado)'!$B$4:$N$5</definedName>
    <definedName name="_xlnm._FilterDatabase" localSheetId="3" hidden="1">'EJECUCION FUNC (Depto)'!$C$8:$T$110</definedName>
    <definedName name="_xlnm._FilterDatabase" localSheetId="1" hidden="1">'EJECUCION FUNC (educ)'!$C$6:$T$81</definedName>
    <definedName name="_xlnm._FilterDatabase" localSheetId="2" hidden="1">'EJECUCION FUNC (salud)'!$C$6:$T$64</definedName>
    <definedName name="_xlnm._FilterDatabase" localSheetId="0" hidden="1">'EJECUCION INGRESO'!$B$4:$C$158</definedName>
    <definedName name="_xlnm._FilterDatabase" localSheetId="5" hidden="1">'EJECUCION INV (Consolidado)'!$C$4:$N$264</definedName>
    <definedName name="_xlnm.Database" localSheetId="4">#REF!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CDP_NUMERO" localSheetId="4">#REF!</definedName>
    <definedName name="CDP_NUMERO" localSheetId="3">#REF!</definedName>
    <definedName name="CDP_NUMERO" localSheetId="1">#REF!</definedName>
    <definedName name="CDP_NUMERO" localSheetId="2">#REF!</definedName>
    <definedName name="CDP_NUMERO" localSheetId="0">#REF!</definedName>
    <definedName name="CDP_NUMERO">#REF!</definedName>
    <definedName name="Concepto_MOD" localSheetId="4">#REF!</definedName>
    <definedName name="Concepto_MOD" localSheetId="3">#REF!</definedName>
    <definedName name="Concepto_MOD" localSheetId="1">#REF!</definedName>
    <definedName name="Concepto_MOD" localSheetId="2">#REF!</definedName>
    <definedName name="Concepto_MOD" localSheetId="0">#REF!</definedName>
    <definedName name="Concepto_MOD">#REF!</definedName>
    <definedName name="Conceptos_MOD" localSheetId="4">#REF!</definedName>
    <definedName name="Conceptos_MOD" localSheetId="3">#REF!</definedName>
    <definedName name="Conceptos_MOD" localSheetId="1">#REF!</definedName>
    <definedName name="Conceptos_MOD" localSheetId="2">#REF!</definedName>
    <definedName name="Conceptos_MOD" localSheetId="0">#REF!</definedName>
    <definedName name="Conceptos_MOD">#REF!</definedName>
    <definedName name="conceptos_validacion" localSheetId="4">#REF!</definedName>
    <definedName name="conceptos_validacion" localSheetId="3">#REF!</definedName>
    <definedName name="conceptos_validacion" localSheetId="1">#REF!</definedName>
    <definedName name="conceptos_validacion" localSheetId="2">#REF!</definedName>
    <definedName name="conceptos_validacion" localSheetId="0">#REF!</definedName>
    <definedName name="conceptos_validacion">#REF!</definedName>
    <definedName name="CUENTAS" localSheetId="4">#REF!</definedName>
    <definedName name="CUENTAS" localSheetId="3">#REF!</definedName>
    <definedName name="CUENTAS" localSheetId="1">#REF!</definedName>
    <definedName name="CUENTAS" localSheetId="2">#REF!</definedName>
    <definedName name="CUENTAS" localSheetId="0">#REF!</definedName>
    <definedName name="CUENTAS">#REF!</definedName>
    <definedName name="DEUDA" localSheetId="4">#REF!</definedName>
    <definedName name="DEUDA" localSheetId="3">#REF!</definedName>
    <definedName name="DEUDA" localSheetId="1">#REF!</definedName>
    <definedName name="DEUDA" localSheetId="2">#REF!</definedName>
    <definedName name="DEUDA" localSheetId="0">#REF!</definedName>
    <definedName name="DEUDA">#REF!</definedName>
    <definedName name="Fondosalud" localSheetId="4">#REF!</definedName>
    <definedName name="Fondosalud" localSheetId="3">#REF!</definedName>
    <definedName name="Fondosalud" localSheetId="1">#REF!</definedName>
    <definedName name="Fondosalud" localSheetId="2">#REF!</definedName>
    <definedName name="Fondosalud" localSheetId="0">#REF!</definedName>
    <definedName name="Fondosalud">#REF!</definedName>
    <definedName name="GASTOS_FUNCIONAMIENTO" localSheetId="4">#REF!</definedName>
    <definedName name="GASTOS_FUNCIONAMIENTO" localSheetId="3">#REF!</definedName>
    <definedName name="GASTOS_FUNCIONAMIENTO" localSheetId="1">#REF!</definedName>
    <definedName name="GASTOS_FUNCIONAMIENTO" localSheetId="2">#REF!</definedName>
    <definedName name="GASTOS_FUNCIONAMIENTO" localSheetId="0">#REF!</definedName>
    <definedName name="GASTOS_FUNCIONAMIENTO">#REF!</definedName>
    <definedName name="INGRESOS" localSheetId="4">#REF!</definedName>
    <definedName name="INGRESOS" localSheetId="3">#REF!</definedName>
    <definedName name="INGRESOS" localSheetId="1">#REF!</definedName>
    <definedName name="INGRESOS" localSheetId="2">#REF!</definedName>
    <definedName name="INGRESOS" localSheetId="0">#REF!</definedName>
    <definedName name="INGRESOS">#REF!</definedName>
    <definedName name="SUBRECURSOS" localSheetId="4">#REF!</definedName>
    <definedName name="SUBRECURSOS" localSheetId="3">#REF!</definedName>
    <definedName name="SUBRECURSOS" localSheetId="1">#REF!</definedName>
    <definedName name="SUBRECURSOS" localSheetId="2">#REF!</definedName>
    <definedName name="SUBRECURSOS" localSheetId="0">#REF!</definedName>
    <definedName name="SUBRECURSOS">#REF!</definedName>
    <definedName name="Tabla1" localSheetId="4">#REF!</definedName>
    <definedName name="Tabla1" localSheetId="3">#REF!</definedName>
    <definedName name="Tabla1" localSheetId="1">#REF!</definedName>
    <definedName name="Tabla1" localSheetId="2">#REF!</definedName>
    <definedName name="Tabla1" localSheetId="0">#REF!</definedName>
    <definedName name="Tabla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50" l="1"/>
  <c r="A73" i="50" s="1"/>
  <c r="C63" i="50" l="1"/>
  <c r="A63" i="50" s="1"/>
  <c r="C58" i="50"/>
  <c r="C46" i="50"/>
  <c r="C76" i="50"/>
  <c r="C12" i="50"/>
  <c r="C35" i="50"/>
  <c r="C62" i="50"/>
  <c r="C42" i="50"/>
  <c r="C70" i="50"/>
  <c r="C18" i="50"/>
  <c r="C82" i="50"/>
  <c r="C22" i="50"/>
  <c r="C36" i="50"/>
  <c r="C77" i="50"/>
  <c r="C55" i="50"/>
  <c r="C75" i="50"/>
  <c r="C19" i="50"/>
  <c r="C68" i="50"/>
  <c r="C11" i="50"/>
  <c r="A11" i="50" s="1"/>
  <c r="C32" i="50"/>
  <c r="A32" i="50" s="1"/>
  <c r="C61" i="50"/>
  <c r="A61" i="50" s="1"/>
  <c r="C49" i="50"/>
  <c r="A49" i="50" s="1"/>
  <c r="C79" i="50"/>
  <c r="A79" i="50" s="1"/>
  <c r="C14" i="50"/>
  <c r="A14" i="50" s="1"/>
  <c r="C25" i="50"/>
  <c r="A25" i="50" s="1"/>
  <c r="C64" i="50"/>
  <c r="A64" i="50" s="1"/>
  <c r="C31" i="50"/>
  <c r="A31" i="50" s="1"/>
  <c r="C84" i="50"/>
  <c r="A84" i="50" s="1"/>
  <c r="C52" i="50"/>
  <c r="A52" i="50" s="1"/>
  <c r="C60" i="50"/>
  <c r="A60" i="50" s="1"/>
  <c r="C20" i="50"/>
  <c r="A20" i="50" s="1"/>
  <c r="C15" i="50"/>
  <c r="A15" i="50" s="1"/>
  <c r="C74" i="50"/>
  <c r="A74" i="50" s="1"/>
  <c r="C17" i="50"/>
  <c r="A17" i="50" s="1"/>
  <c r="C39" i="50"/>
  <c r="A39" i="50" s="1"/>
  <c r="B73" i="50"/>
  <c r="B61" i="50"/>
  <c r="B63" i="50"/>
  <c r="B39" i="50" l="1"/>
  <c r="B11" i="50"/>
  <c r="B79" i="50"/>
  <c r="B31" i="50"/>
  <c r="B15" i="50"/>
  <c r="B52" i="50"/>
  <c r="B84" i="50"/>
  <c r="B17" i="50"/>
  <c r="B14" i="50"/>
  <c r="B32" i="50"/>
  <c r="B20" i="50"/>
  <c r="B25" i="50"/>
  <c r="B74" i="50"/>
  <c r="B64" i="50"/>
  <c r="A55" i="50"/>
  <c r="B55" i="50"/>
  <c r="A82" i="50"/>
  <c r="B82" i="50"/>
  <c r="A76" i="50"/>
  <c r="B76" i="50"/>
  <c r="B49" i="50"/>
  <c r="B60" i="50"/>
  <c r="A68" i="50"/>
  <c r="B68" i="50"/>
  <c r="B77" i="50"/>
  <c r="A77" i="50"/>
  <c r="A18" i="50"/>
  <c r="B18" i="50"/>
  <c r="A35" i="50"/>
  <c r="B35" i="50"/>
  <c r="A46" i="50"/>
  <c r="B46" i="50"/>
  <c r="A62" i="50"/>
  <c r="B62" i="50"/>
  <c r="A19" i="50"/>
  <c r="B19" i="50"/>
  <c r="A36" i="50"/>
  <c r="B36" i="50"/>
  <c r="A70" i="50"/>
  <c r="B70" i="50"/>
  <c r="A12" i="50"/>
  <c r="B12" i="50"/>
  <c r="A75" i="50"/>
  <c r="B75" i="50"/>
  <c r="A22" i="50"/>
  <c r="B22" i="50"/>
  <c r="B42" i="50"/>
  <c r="A42" i="50"/>
  <c r="A58" i="50"/>
  <c r="B58" i="50"/>
  <c r="C10" i="50" l="1"/>
  <c r="C29" i="50"/>
  <c r="C33" i="50"/>
  <c r="B33" i="50" s="1"/>
  <c r="C37" i="50"/>
  <c r="C38" i="50"/>
  <c r="B38" i="50" s="1"/>
  <c r="C45" i="50"/>
  <c r="C50" i="50"/>
  <c r="C54" i="50"/>
  <c r="C65" i="50"/>
  <c r="C81" i="50"/>
  <c r="C80" i="50"/>
  <c r="B80" i="50" s="1"/>
  <c r="C78" i="50"/>
  <c r="C69" i="50"/>
  <c r="B69" i="50" s="1"/>
  <c r="C67" i="50"/>
  <c r="B67" i="50" s="1"/>
  <c r="C59" i="50"/>
  <c r="B59" i="50" s="1"/>
  <c r="C56" i="50"/>
  <c r="B56" i="50" s="1"/>
  <c r="C51" i="50"/>
  <c r="B51" i="50" s="1"/>
  <c r="C47" i="50"/>
  <c r="B47" i="50" s="1"/>
  <c r="C44" i="50"/>
  <c r="C43" i="50"/>
  <c r="B43" i="50" s="1"/>
  <c r="C40" i="50"/>
  <c r="B37" i="50"/>
  <c r="C34" i="50"/>
  <c r="C30" i="50"/>
  <c r="B30" i="50" s="1"/>
  <c r="B29" i="50"/>
  <c r="C28" i="50"/>
  <c r="C27" i="50"/>
  <c r="C26" i="50"/>
  <c r="C24" i="50"/>
  <c r="C16" i="50"/>
  <c r="C13" i="50"/>
  <c r="C9" i="50"/>
  <c r="B9" i="50" s="1"/>
  <c r="C8" i="50"/>
  <c r="B8" i="50" s="1"/>
  <c r="B24" i="50" l="1"/>
  <c r="B13" i="50"/>
  <c r="B45" i="50"/>
  <c r="B26" i="50"/>
  <c r="B50" i="50"/>
  <c r="B78" i="50"/>
  <c r="B16" i="50"/>
  <c r="B65" i="50"/>
  <c r="B40" i="50"/>
  <c r="B28" i="50"/>
  <c r="B44" i="50"/>
  <c r="B10" i="50"/>
  <c r="B27" i="50"/>
  <c r="B34" i="50"/>
  <c r="B54" i="50"/>
  <c r="B81" i="50"/>
  <c r="C83" i="50" l="1"/>
  <c r="B83" i="50" s="1"/>
  <c r="C57" i="50"/>
  <c r="B57" i="50" s="1"/>
  <c r="C21" i="50"/>
  <c r="C48" i="50"/>
  <c r="B48" i="50" s="1"/>
  <c r="C71" i="50"/>
  <c r="B71" i="50" s="1"/>
  <c r="C72" i="50"/>
  <c r="B72" i="50" s="1"/>
  <c r="C23" i="50"/>
  <c r="C53" i="50"/>
  <c r="B53" i="50" s="1"/>
  <c r="C66" i="50"/>
  <c r="B66" i="50" s="1"/>
  <c r="C41" i="50"/>
  <c r="B41" i="50" s="1"/>
  <c r="B23" i="50" l="1"/>
  <c r="B21" i="50"/>
  <c r="A83" i="50" l="1"/>
  <c r="A81" i="50"/>
  <c r="A78" i="50"/>
  <c r="A69" i="50"/>
  <c r="A54" i="50"/>
  <c r="A47" i="50"/>
  <c r="A48" i="50"/>
  <c r="A43" i="50"/>
  <c r="A37" i="50"/>
  <c r="A29" i="50"/>
  <c r="A16" i="50"/>
  <c r="A21" i="50"/>
  <c r="A24" i="50"/>
  <c r="A71" i="50"/>
  <c r="A59" i="50"/>
  <c r="A50" i="50"/>
  <c r="A44" i="50"/>
  <c r="A38" i="50"/>
  <c r="A33" i="50"/>
  <c r="A30" i="50"/>
  <c r="A8" i="50"/>
  <c r="A53" i="50"/>
  <c r="A40" i="50"/>
  <c r="A41" i="50"/>
  <c r="A13" i="50"/>
  <c r="A10" i="50"/>
  <c r="A80" i="50"/>
  <c r="A72" i="50"/>
  <c r="A67" i="50"/>
  <c r="A28" i="50"/>
  <c r="A65" i="50"/>
  <c r="A66" i="50"/>
  <c r="A56" i="50"/>
  <c r="A57" i="50"/>
  <c r="A51" i="50"/>
  <c r="A45" i="50"/>
  <c r="A34" i="50"/>
  <c r="A27" i="50"/>
  <c r="A26" i="50"/>
  <c r="A23" i="50"/>
  <c r="A9" i="50"/>
  <c r="C7" i="50" l="1"/>
  <c r="A7" i="50" s="1"/>
  <c r="B7" i="50" l="1"/>
</calcChain>
</file>

<file path=xl/sharedStrings.xml><?xml version="1.0" encoding="utf-8"?>
<sst xmlns="http://schemas.openxmlformats.org/spreadsheetml/2006/main" count="14166" uniqueCount="2123">
  <si>
    <t>FONDO</t>
  </si>
  <si>
    <t>CEN GEST</t>
  </si>
  <si>
    <t>POS PRE</t>
  </si>
  <si>
    <t>PROYECTO</t>
  </si>
  <si>
    <t>TRIBUTARIOS</t>
  </si>
  <si>
    <t>NO TRIBUTARIOS</t>
  </si>
  <si>
    <t>2-0001</t>
  </si>
  <si>
    <t>Otras Transferencias</t>
  </si>
  <si>
    <t>Rifas</t>
  </si>
  <si>
    <t>0-0001</t>
  </si>
  <si>
    <t>0-0009</t>
  </si>
  <si>
    <t>0-0018</t>
  </si>
  <si>
    <t>0-0023</t>
  </si>
  <si>
    <t>0-0042</t>
  </si>
  <si>
    <t>0-0043</t>
  </si>
  <si>
    <t>0-0044</t>
  </si>
  <si>
    <t>0-0046</t>
  </si>
  <si>
    <t>0-0132</t>
  </si>
  <si>
    <t>0-0133</t>
  </si>
  <si>
    <t>0-0149</t>
  </si>
  <si>
    <t>0-0150</t>
  </si>
  <si>
    <t>0-0151</t>
  </si>
  <si>
    <t>0-0152</t>
  </si>
  <si>
    <t>0-0153</t>
  </si>
  <si>
    <t>0-0172</t>
  </si>
  <si>
    <t>0-0182</t>
  </si>
  <si>
    <t>0-0213</t>
  </si>
  <si>
    <t>0-0250</t>
  </si>
  <si>
    <t>0-0251</t>
  </si>
  <si>
    <t>0-0305</t>
  </si>
  <si>
    <t>0-0306</t>
  </si>
  <si>
    <t>0-0308</t>
  </si>
  <si>
    <t>0-0309</t>
  </si>
  <si>
    <t>0-0314</t>
  </si>
  <si>
    <t>0-0500</t>
  </si>
  <si>
    <t>2-0172</t>
  </si>
  <si>
    <t>S</t>
  </si>
  <si>
    <t>D</t>
  </si>
  <si>
    <t>Nivel</t>
  </si>
  <si>
    <t xml:space="preserve">INTERES                                 </t>
  </si>
  <si>
    <t>REDUCCIONES</t>
  </si>
  <si>
    <t>ADICIONES</t>
  </si>
  <si>
    <t>C CREDITOS</t>
  </si>
  <si>
    <t>CREDITOS</t>
  </si>
  <si>
    <t>PPTO INICIAL</t>
  </si>
  <si>
    <t>AREA FUNC</t>
  </si>
  <si>
    <t>0-0310</t>
  </si>
  <si>
    <t>0-0311</t>
  </si>
  <si>
    <t>0-0329</t>
  </si>
  <si>
    <t>0-0330</t>
  </si>
  <si>
    <t>2-0274</t>
  </si>
  <si>
    <t>2-0018</t>
  </si>
  <si>
    <t>2-0021</t>
  </si>
  <si>
    <t>2-0042</t>
  </si>
  <si>
    <t>2-0213</t>
  </si>
  <si>
    <t>SALUD</t>
  </si>
  <si>
    <t>0-0336</t>
  </si>
  <si>
    <t>EDUCACIÓN</t>
  </si>
  <si>
    <t>AL SECTOR PRIVADO</t>
  </si>
  <si>
    <t>CULTURA</t>
  </si>
  <si>
    <t>DEPORTE Y RECREACIÓN</t>
  </si>
  <si>
    <t>Arrendamientos</t>
  </si>
  <si>
    <t>INGRESOS CORRIENTES</t>
  </si>
  <si>
    <t>Cuota de Auditaje</t>
  </si>
  <si>
    <t>Salud</t>
  </si>
  <si>
    <t>Mesadas Pensionales</t>
  </si>
  <si>
    <t>TRANSFERENCIAS CORRIENTES</t>
  </si>
  <si>
    <t>Bienestar Social</t>
  </si>
  <si>
    <t>Seguros</t>
  </si>
  <si>
    <t>GASTOS GENERALES</t>
  </si>
  <si>
    <t>GASTOS DE PERSONAL</t>
  </si>
  <si>
    <t>1.3</t>
  </si>
  <si>
    <t>RECURSOS DEL CRÉDITO</t>
  </si>
  <si>
    <t>1.2</t>
  </si>
  <si>
    <t>Otras Tasas</t>
  </si>
  <si>
    <t>1.1</t>
  </si>
  <si>
    <t>1</t>
  </si>
  <si>
    <t>PPTO DEFINITIVO</t>
  </si>
  <si>
    <t>AUX</t>
  </si>
  <si>
    <t>LINEA REPETIDA</t>
  </si>
  <si>
    <t>RUBRO</t>
  </si>
  <si>
    <t>A</t>
  </si>
  <si>
    <t>PAGOS</t>
  </si>
  <si>
    <t>A.1.1.1.1.1</t>
  </si>
  <si>
    <t>A.1.1.1.1.2</t>
  </si>
  <si>
    <t>A.1.1.1.3</t>
  </si>
  <si>
    <t>A.1.1.11</t>
  </si>
  <si>
    <t>A.1.1.2.1.1.10</t>
  </si>
  <si>
    <t>A.1.1.2.1.2</t>
  </si>
  <si>
    <t>A.1.1.2.2.2.1</t>
  </si>
  <si>
    <t>A.1.1.2.2.2.2</t>
  </si>
  <si>
    <t>A.1.1.2.2.2.3</t>
  </si>
  <si>
    <t>A.1.1.2.2.2.4</t>
  </si>
  <si>
    <t>A.1.1.2.2.2.5</t>
  </si>
  <si>
    <t>A.1.1.2.5.1.1</t>
  </si>
  <si>
    <t>A.1.1.2.5.1.2</t>
  </si>
  <si>
    <t>A.1.1.2.5.1.3</t>
  </si>
  <si>
    <t>A.1.1.2.5.1.4</t>
  </si>
  <si>
    <t>A.1.1.2.5.2.1</t>
  </si>
  <si>
    <t>A.1.1.2.5.2.2</t>
  </si>
  <si>
    <t>A.1.1.2.5.2.3</t>
  </si>
  <si>
    <t>A.1.1.2.5.2.4</t>
  </si>
  <si>
    <t>A.1.1.2.5.2.5</t>
  </si>
  <si>
    <t>A.1.1.6</t>
  </si>
  <si>
    <t>A.1.1.7</t>
  </si>
  <si>
    <t>A.1.1.9.1</t>
  </si>
  <si>
    <t>A.1.1.9.3</t>
  </si>
  <si>
    <t>A.1.2.10.1.2</t>
  </si>
  <si>
    <t>A.1.2.12</t>
  </si>
  <si>
    <t>A.1.2.2</t>
  </si>
  <si>
    <t>A.1.2.4</t>
  </si>
  <si>
    <t>A.1.2.7</t>
  </si>
  <si>
    <t>A.1.2.8</t>
  </si>
  <si>
    <t>A.1.4.3</t>
  </si>
  <si>
    <t>A.1.5.1</t>
  </si>
  <si>
    <t>A.1.7.1</t>
  </si>
  <si>
    <t>A.1.7.2</t>
  </si>
  <si>
    <t>A.1.8.2</t>
  </si>
  <si>
    <t>A.10.9</t>
  </si>
  <si>
    <t>A.12.1</t>
  </si>
  <si>
    <t>A.12.11</t>
  </si>
  <si>
    <t>A.12.16</t>
  </si>
  <si>
    <t>A.12.18</t>
  </si>
  <si>
    <t>A.12.5.1</t>
  </si>
  <si>
    <t>A.13.1</t>
  </si>
  <si>
    <t>A.13.11</t>
  </si>
  <si>
    <t>A.13.4</t>
  </si>
  <si>
    <t>A.13.5</t>
  </si>
  <si>
    <t>A.14.10</t>
  </si>
  <si>
    <t>A.14.20.1.1</t>
  </si>
  <si>
    <t>A.14.20.1.2</t>
  </si>
  <si>
    <t>A.14.20.1.6</t>
  </si>
  <si>
    <t>A.14.20.1.7</t>
  </si>
  <si>
    <t>A.14.20.2.2</t>
  </si>
  <si>
    <t>A.15.3</t>
  </si>
  <si>
    <t>A.16.11.1</t>
  </si>
  <si>
    <t>A.16.12.2</t>
  </si>
  <si>
    <t>A.17.1</t>
  </si>
  <si>
    <t>A.17.2</t>
  </si>
  <si>
    <t>A.18.4.7</t>
  </si>
  <si>
    <t>A.18.8</t>
  </si>
  <si>
    <t>A.2.1.1</t>
  </si>
  <si>
    <t>A.2.2.15.1</t>
  </si>
  <si>
    <t>A.2.2.15.2</t>
  </si>
  <si>
    <t>A.2.2.16.1</t>
  </si>
  <si>
    <t>A.2.2.16.2</t>
  </si>
  <si>
    <t>A.2.2.17.1</t>
  </si>
  <si>
    <t>A.2.2.17.2</t>
  </si>
  <si>
    <t>A.2.2.18.1</t>
  </si>
  <si>
    <t>A.2.2.18.2</t>
  </si>
  <si>
    <t>A.2.2.19.1</t>
  </si>
  <si>
    <t>A.2.2.19.2</t>
  </si>
  <si>
    <t>A.2.2.20.1</t>
  </si>
  <si>
    <t>A.2.2.20.2.1</t>
  </si>
  <si>
    <t>A.2.2.20.2.2</t>
  </si>
  <si>
    <t>A.2.2.20.3.1</t>
  </si>
  <si>
    <t>A.2.2.21.1</t>
  </si>
  <si>
    <t>A.2.2.22.1</t>
  </si>
  <si>
    <t>A.2.2.22.2</t>
  </si>
  <si>
    <t>A.2.2.22.3</t>
  </si>
  <si>
    <t>A.2.2.23.1</t>
  </si>
  <si>
    <t>A.2.2.23.2.1</t>
  </si>
  <si>
    <t>A.2.2.23.2.2</t>
  </si>
  <si>
    <t>A.2.2.23.2.3</t>
  </si>
  <si>
    <t>A.2.2.23.2.4</t>
  </si>
  <si>
    <t>A.2.2.23.3</t>
  </si>
  <si>
    <t>A.2.2.23.4</t>
  </si>
  <si>
    <t>A.2.2.23.5</t>
  </si>
  <si>
    <t>A.2.3.1.1.1</t>
  </si>
  <si>
    <t>A.2.3.1.1.3</t>
  </si>
  <si>
    <t>A.2.3.1.4.4</t>
  </si>
  <si>
    <t>A.2.3.2.1</t>
  </si>
  <si>
    <t>A.2.3.2.2</t>
  </si>
  <si>
    <t>A.2.3.2.4</t>
  </si>
  <si>
    <t>A.2.3.2.5</t>
  </si>
  <si>
    <t>A.2.3.7</t>
  </si>
  <si>
    <t>A.2.4.1</t>
  </si>
  <si>
    <t>A.2.4.14</t>
  </si>
  <si>
    <t>A.2.4.15</t>
  </si>
  <si>
    <t>A.2.4.2</t>
  </si>
  <si>
    <t>A.2.4.3</t>
  </si>
  <si>
    <t>A.2.4.8</t>
  </si>
  <si>
    <t>A.2.4.9</t>
  </si>
  <si>
    <t>A.3.13</t>
  </si>
  <si>
    <t>A.4.1</t>
  </si>
  <si>
    <t>A.5.1</t>
  </si>
  <si>
    <t>A.5.2</t>
  </si>
  <si>
    <t>A.5.6.3</t>
  </si>
  <si>
    <t>A.5.9</t>
  </si>
  <si>
    <t>A.7.3</t>
  </si>
  <si>
    <t>A.7.5</t>
  </si>
  <si>
    <t>A.7.7</t>
  </si>
  <si>
    <t>A.8.4</t>
  </si>
  <si>
    <t>A.8.5</t>
  </si>
  <si>
    <t>A.8.8</t>
  </si>
  <si>
    <t>A.9.16</t>
  </si>
  <si>
    <t>A.9.4</t>
  </si>
  <si>
    <t>A.9.5</t>
  </si>
  <si>
    <t>1.1.1.1</t>
  </si>
  <si>
    <t>1.1.1.14</t>
  </si>
  <si>
    <t>1.1.1.25</t>
  </si>
  <si>
    <t>1.1.1.4</t>
  </si>
  <si>
    <t>1.1.1.5</t>
  </si>
  <si>
    <t>1.1.1.7.1</t>
  </si>
  <si>
    <t>1.1.1.9</t>
  </si>
  <si>
    <t>1.1.2</t>
  </si>
  <si>
    <t>1.1.3.1</t>
  </si>
  <si>
    <t>1.1.3.7</t>
  </si>
  <si>
    <t>1.1.4.1.1.1.1</t>
  </si>
  <si>
    <t>1.1.4.1.1.2.1</t>
  </si>
  <si>
    <t>1.1.4.1.1.4.1</t>
  </si>
  <si>
    <t>1.1.4.2.1.1.1</t>
  </si>
  <si>
    <t>1.1.4.2.1.2.1</t>
  </si>
  <si>
    <t>1.1.4.2.1.3.1</t>
  </si>
  <si>
    <t>1.1.4.3.1.1</t>
  </si>
  <si>
    <t>1.1.4.3.2.1</t>
  </si>
  <si>
    <t>1.1.4.3.3.1</t>
  </si>
  <si>
    <t>1.1.4.3.4.1</t>
  </si>
  <si>
    <t>1.1.4.3.5.1</t>
  </si>
  <si>
    <t>1.2.1.1</t>
  </si>
  <si>
    <t>1.2.1.2</t>
  </si>
  <si>
    <t>1.2.2.1</t>
  </si>
  <si>
    <t>1.2.2.11</t>
  </si>
  <si>
    <t>1.2.2.12.5</t>
  </si>
  <si>
    <t>1.2.2.19</t>
  </si>
  <si>
    <t>1.2.2.2</t>
  </si>
  <si>
    <t>1.2.2.3.4</t>
  </si>
  <si>
    <t>1.2.2.4</t>
  </si>
  <si>
    <t>1.2.2.5</t>
  </si>
  <si>
    <t>1.2.2.6.5</t>
  </si>
  <si>
    <t>1.2.2.8.1</t>
  </si>
  <si>
    <t>1.2.4</t>
  </si>
  <si>
    <t>1.2.9</t>
  </si>
  <si>
    <t>1.3.1</t>
  </si>
  <si>
    <t>1.3.12.1</t>
  </si>
  <si>
    <t>1.3.13</t>
  </si>
  <si>
    <t>1.3.19</t>
  </si>
  <si>
    <t>1.3.2</t>
  </si>
  <si>
    <t>1.3.22</t>
  </si>
  <si>
    <t>1.3.25</t>
  </si>
  <si>
    <t>1.3.6.4.6</t>
  </si>
  <si>
    <t>1.3.6.7.10</t>
  </si>
  <si>
    <t>1.1.1.10</t>
  </si>
  <si>
    <t>1.1.3.4</t>
  </si>
  <si>
    <t>1.1.4.2.1.4.1</t>
  </si>
  <si>
    <t>1.10</t>
  </si>
  <si>
    <t>1.2.1.9</t>
  </si>
  <si>
    <t>1.2.2.6.1</t>
  </si>
  <si>
    <t>1.2.2.6.2</t>
  </si>
  <si>
    <t>1.2.2.6.3</t>
  </si>
  <si>
    <t>OBLIGACIONES</t>
  </si>
  <si>
    <t>NO</t>
  </si>
  <si>
    <t>2-101010101</t>
  </si>
  <si>
    <t>Sueldos Personal</t>
  </si>
  <si>
    <t>2-1010198</t>
  </si>
  <si>
    <t>OtrSsPer.Asoc alaNom</t>
  </si>
  <si>
    <t>2-1010133</t>
  </si>
  <si>
    <t>Indemni.por Vacacion</t>
  </si>
  <si>
    <t>2-1010105</t>
  </si>
  <si>
    <t>Bonific por Ss.prest</t>
  </si>
  <si>
    <t>2-1010119</t>
  </si>
  <si>
    <t>PrimaSrv</t>
  </si>
  <si>
    <t>2-1010121</t>
  </si>
  <si>
    <t>PrimaVacaciones</t>
  </si>
  <si>
    <t>2-1010117</t>
  </si>
  <si>
    <t>PrimaNavidad</t>
  </si>
  <si>
    <t>2-1010107</t>
  </si>
  <si>
    <t>Bonific Esp.porRecre</t>
  </si>
  <si>
    <t>2-101030303</t>
  </si>
  <si>
    <t>Aprt Paraf.Cajas Com</t>
  </si>
  <si>
    <t>2-10103010301</t>
  </si>
  <si>
    <t>ServicioNal.Apr.SENA</t>
  </si>
  <si>
    <t>2-10103010303</t>
  </si>
  <si>
    <t>Inst CbnoBien.Faliar</t>
  </si>
  <si>
    <t>2-10103010305</t>
  </si>
  <si>
    <t>ESAP y otras Univers</t>
  </si>
  <si>
    <t>2-10103010307</t>
  </si>
  <si>
    <t>EscIndust.e Inst.Tec</t>
  </si>
  <si>
    <t>2-103020105</t>
  </si>
  <si>
    <t>Transf.ctes.cesantia</t>
  </si>
  <si>
    <t>2-1010301010501</t>
  </si>
  <si>
    <t>Emp ProMSalPub.</t>
  </si>
  <si>
    <t>2-10103030105</t>
  </si>
  <si>
    <t>EmpProMotor.SalPriva</t>
  </si>
  <si>
    <t>2-1010301010301</t>
  </si>
  <si>
    <t>FondosPensiones</t>
  </si>
  <si>
    <t>2-10103030103</t>
  </si>
  <si>
    <t>2-101030302</t>
  </si>
  <si>
    <t>Admoras Ries.Profes.</t>
  </si>
  <si>
    <t>2-101020301</t>
  </si>
  <si>
    <t>HONOR POR SS EN GEN</t>
  </si>
  <si>
    <t>2-1020203</t>
  </si>
  <si>
    <t>ViaticosyGastosViaje</t>
  </si>
  <si>
    <t>COMPRA DE EQUIPOS</t>
  </si>
  <si>
    <t>2-102010301</t>
  </si>
  <si>
    <t>M y Ensr, Equ. Ofici</t>
  </si>
  <si>
    <t>2-1020209</t>
  </si>
  <si>
    <t>2-1020205</t>
  </si>
  <si>
    <t>Comunic.y Traspte</t>
  </si>
  <si>
    <t>2-1020213</t>
  </si>
  <si>
    <t>Impresos Public Susc</t>
  </si>
  <si>
    <t>2-1020101</t>
  </si>
  <si>
    <t>Materiales y Suminis</t>
  </si>
  <si>
    <t>2-1020107</t>
  </si>
  <si>
    <t>2-303030301</t>
  </si>
  <si>
    <t>ATENC POB VULNERABLE</t>
  </si>
  <si>
    <t>AUXILIO DE TRANSPORTE</t>
  </si>
  <si>
    <t>2-303030303</t>
  </si>
  <si>
    <t>2-303030305</t>
  </si>
  <si>
    <t>2-3050298</t>
  </si>
  <si>
    <t>2-302020105</t>
  </si>
  <si>
    <t>ARRENDAMIENTOS</t>
  </si>
  <si>
    <t>2-302020103</t>
  </si>
  <si>
    <t>2-305029819</t>
  </si>
  <si>
    <t>2-303030103</t>
  </si>
  <si>
    <t>2-3030137</t>
  </si>
  <si>
    <t>2-305029810</t>
  </si>
  <si>
    <t>SENTENCIAS Y CONCILIACIONES</t>
  </si>
  <si>
    <t>2-3030139</t>
  </si>
  <si>
    <t>2-3060209</t>
  </si>
  <si>
    <t>ACCESO Y PERMANENCIA</t>
  </si>
  <si>
    <t>2-301010205</t>
  </si>
  <si>
    <t>MEJORAM AMB ESCOLARES</t>
  </si>
  <si>
    <t>2-302010107</t>
  </si>
  <si>
    <t>2-302010109</t>
  </si>
  <si>
    <t>APOYO GEST ESCOLAR</t>
  </si>
  <si>
    <t>2-302020198</t>
  </si>
  <si>
    <t>2-3030129</t>
  </si>
  <si>
    <t>2-3030133</t>
  </si>
  <si>
    <t>2-3030101</t>
  </si>
  <si>
    <t>HACIA UN CALDAS BILINGÜE</t>
  </si>
  <si>
    <t>ETNOEDUCACIÓN</t>
  </si>
  <si>
    <t>2-3030102</t>
  </si>
  <si>
    <t>A.1.1.13.1</t>
  </si>
  <si>
    <t>2-3030135</t>
  </si>
  <si>
    <t>ARTI ED MED CON ED TER</t>
  </si>
  <si>
    <t>ARTIC EDUC MED CON TERC</t>
  </si>
  <si>
    <t>2-3030216</t>
  </si>
  <si>
    <t>ATENC  POB VULNERABLE</t>
  </si>
  <si>
    <t>EXCELENCIA DOCENTE</t>
  </si>
  <si>
    <t>FORTAL EDUCACIÓN INICIAL</t>
  </si>
  <si>
    <t>MEJORAMIENTO  AMB  ESC</t>
  </si>
  <si>
    <t>2-3030131</t>
  </si>
  <si>
    <t>2-302010101</t>
  </si>
  <si>
    <t>2-101010501</t>
  </si>
  <si>
    <t>Bonif SS Pres Emplea</t>
  </si>
  <si>
    <t>2-1010123</t>
  </si>
  <si>
    <t>Prima o SubsidioAlim</t>
  </si>
  <si>
    <t>2-1010131</t>
  </si>
  <si>
    <t>AuxilioTransporte</t>
  </si>
  <si>
    <t>2-1010134</t>
  </si>
  <si>
    <t>Indemnizaci Personal</t>
  </si>
  <si>
    <t>2-102010302</t>
  </si>
  <si>
    <t>Otros Muebles y Ense</t>
  </si>
  <si>
    <t>2-1020105</t>
  </si>
  <si>
    <t>Dotaciónpersonal</t>
  </si>
  <si>
    <t>2-102019801</t>
  </si>
  <si>
    <t>Comy Apoy Tec DesGob</t>
  </si>
  <si>
    <t>2-1020207</t>
  </si>
  <si>
    <t>Srv publicos</t>
  </si>
  <si>
    <t>2-102020901</t>
  </si>
  <si>
    <t>SEGUROS VIDA ASAMBLE</t>
  </si>
  <si>
    <t>2-102021502</t>
  </si>
  <si>
    <t>Mantenimi. vehículos</t>
  </si>
  <si>
    <t>2-1020217</t>
  </si>
  <si>
    <t>Vigilancia Seguridad</t>
  </si>
  <si>
    <t>2-1020221</t>
  </si>
  <si>
    <t>2-102029803</t>
  </si>
  <si>
    <t>Otras AdqSs.comby lu</t>
  </si>
  <si>
    <t>2-10202980501</t>
  </si>
  <si>
    <t>Gtos of,aseo y Cafet</t>
  </si>
  <si>
    <t>2-10202980503</t>
  </si>
  <si>
    <t>Gtos Ofic Condecorac</t>
  </si>
  <si>
    <t>2-102029810</t>
  </si>
  <si>
    <t>Otr GtsGrls Desp Gob</t>
  </si>
  <si>
    <t>2-103020106</t>
  </si>
  <si>
    <t>Transf ctes.int.cesa</t>
  </si>
  <si>
    <t>2-103020107</t>
  </si>
  <si>
    <t>Ces.Per.Adtivo.Nacio</t>
  </si>
  <si>
    <t>2-103020301</t>
  </si>
  <si>
    <t>2-1039819</t>
  </si>
  <si>
    <t>Otras transf.Aux.fun</t>
  </si>
  <si>
    <t>2-1020223</t>
  </si>
  <si>
    <t>Comis gatos banc y F</t>
  </si>
  <si>
    <t>2-1020302</t>
  </si>
  <si>
    <t>Impuestos</t>
  </si>
  <si>
    <t>2-10301010131</t>
  </si>
  <si>
    <t>Paragarantpens%ImReg</t>
  </si>
  <si>
    <t>2-10301010133</t>
  </si>
  <si>
    <t>Para garantPens%IngC</t>
  </si>
  <si>
    <t>2-10301010135</t>
  </si>
  <si>
    <t>ParagarantpensVtaAct</t>
  </si>
  <si>
    <t>2-10301010137</t>
  </si>
  <si>
    <t>FondoSubsidSob.gasol</t>
  </si>
  <si>
    <t>2-103010103010103</t>
  </si>
  <si>
    <t>A Estab.EducatNales</t>
  </si>
  <si>
    <t>2-103010103010198</t>
  </si>
  <si>
    <t>Otr Pagos a Ent No F</t>
  </si>
  <si>
    <t>2-103010301019801</t>
  </si>
  <si>
    <t>Asamblea Deptal</t>
  </si>
  <si>
    <t>2-103010501</t>
  </si>
  <si>
    <t>Al Nv Central Mun</t>
  </si>
  <si>
    <t>2-103010502</t>
  </si>
  <si>
    <t>Al Nivel Centr Mpal</t>
  </si>
  <si>
    <t>2-103010504</t>
  </si>
  <si>
    <t>PagNivCenMpalVehSSF</t>
  </si>
  <si>
    <t>2-103020303</t>
  </si>
  <si>
    <t>CuotasPartes pension</t>
  </si>
  <si>
    <t>2-103020304</t>
  </si>
  <si>
    <t>Pasivo Pensional</t>
  </si>
  <si>
    <t>2-103020306</t>
  </si>
  <si>
    <t>MESAP PENS.CUOTPART</t>
  </si>
  <si>
    <t>2-103020307</t>
  </si>
  <si>
    <t>MES PENS DEVO APORT</t>
  </si>
  <si>
    <t>2-103020308</t>
  </si>
  <si>
    <t>CUOT PAR ADULTO MAYO</t>
  </si>
  <si>
    <t>2-1039805</t>
  </si>
  <si>
    <t>2-1039808</t>
  </si>
  <si>
    <t>FDO CONT POSTACUERDO</t>
  </si>
  <si>
    <t>2-1010209</t>
  </si>
  <si>
    <t>2-1010301010102</t>
  </si>
  <si>
    <t>2-10103010107</t>
  </si>
  <si>
    <t>2-1020201</t>
  </si>
  <si>
    <t>2-102021503</t>
  </si>
  <si>
    <t>2-1020228</t>
  </si>
  <si>
    <t>2-1020229</t>
  </si>
  <si>
    <t>2-102029804</t>
  </si>
  <si>
    <t>2-1020300</t>
  </si>
  <si>
    <t>2-1039807</t>
  </si>
  <si>
    <t>ACCESO BNES Y SS CULTU</t>
  </si>
  <si>
    <t>2-3030225</t>
  </si>
  <si>
    <t>2-3060202</t>
  </si>
  <si>
    <t>FORT SISTEM DEP CULTURA</t>
  </si>
  <si>
    <t>FOMENTO A LA COMUNICACIÓN</t>
  </si>
  <si>
    <t>2-3050202</t>
  </si>
  <si>
    <t>2-30607</t>
  </si>
  <si>
    <t>FORT IDENT CULTURAL</t>
  </si>
  <si>
    <t>IMPULSO A LA LEC T ESCRIT</t>
  </si>
  <si>
    <t>FORT PROG DEPOR ESP ASOC</t>
  </si>
  <si>
    <t>2-3030175</t>
  </si>
  <si>
    <t>2-3030183</t>
  </si>
  <si>
    <t>REAL EVE RECR DIF SEC COM</t>
  </si>
  <si>
    <t>2-3030247</t>
  </si>
  <si>
    <t>2-3030177</t>
  </si>
  <si>
    <t>FORT EDUC FIS EN BAS PR</t>
  </si>
  <si>
    <t>2-30603</t>
  </si>
  <si>
    <t>FORT SEMILL DEPORTIVOS</t>
  </si>
  <si>
    <t>REALZ JUEG SUPERAT INTER</t>
  </si>
  <si>
    <t>2-301010151</t>
  </si>
  <si>
    <t>ADEC REMOD INFRA DEPORT</t>
  </si>
  <si>
    <t>2-3040201</t>
  </si>
  <si>
    <t>2-301010353</t>
  </si>
  <si>
    <t>2-302010113</t>
  </si>
  <si>
    <t>2-3030273</t>
  </si>
  <si>
    <t>2-30503</t>
  </si>
  <si>
    <t>2-3030265</t>
  </si>
  <si>
    <t>2-3040101</t>
  </si>
  <si>
    <t>2-3030198</t>
  </si>
  <si>
    <t>2-3040498</t>
  </si>
  <si>
    <t>2-3030207</t>
  </si>
  <si>
    <t>2-3030209</t>
  </si>
  <si>
    <t>2-3030211</t>
  </si>
  <si>
    <t>2-3030263</t>
  </si>
  <si>
    <t>2-3030269</t>
  </si>
  <si>
    <t>2-30501</t>
  </si>
  <si>
    <t>2-302010198</t>
  </si>
  <si>
    <t>ART PROG INST DIFGRUP POB</t>
  </si>
  <si>
    <t>FORT COMUNID INDIG Y AFRO</t>
  </si>
  <si>
    <t>2-3060207</t>
  </si>
  <si>
    <t>ARTIC.PART CIUD Y DE COOP</t>
  </si>
  <si>
    <t>VIVIENDA</t>
  </si>
  <si>
    <t>2-301010305</t>
  </si>
  <si>
    <t>MEJOR COND HAB ENTOR URB</t>
  </si>
  <si>
    <t>FORT ORGANIZA POP VIVIEND</t>
  </si>
  <si>
    <t>APOY CADEN PRODUCyEMP-DSA</t>
  </si>
  <si>
    <t>ALIIANZAS TEJIDO EMPRESAR</t>
  </si>
  <si>
    <t>PROM DEPTO DEST TURISTICO</t>
  </si>
  <si>
    <t>2-30504</t>
  </si>
  <si>
    <t>GESTION COMPETIT TURISTIC</t>
  </si>
  <si>
    <t>2-3060205</t>
  </si>
  <si>
    <t>APOY PROY PROD SEG ALIM</t>
  </si>
  <si>
    <t>FORT ESTRAT ORIGEN CALDAS</t>
  </si>
  <si>
    <t>2-301010117</t>
  </si>
  <si>
    <t>FORT CAD PROD AGROINDUST</t>
  </si>
  <si>
    <t>PART CONV PUB.ORD NALE IN</t>
  </si>
  <si>
    <t>PROM HER FINANC AGRP E IN</t>
  </si>
  <si>
    <t>IMPLEM TICS SECTOR AGROP</t>
  </si>
  <si>
    <t>IMPLE PRAC MEDIO AMB  AGR</t>
  </si>
  <si>
    <t>REGULARIZ Y FORM ACT MINE</t>
  </si>
  <si>
    <t>IMPL  ESTRATEGIAS MINERIA</t>
  </si>
  <si>
    <t>2-301010313</t>
  </si>
  <si>
    <t>FORT SECTOR AGUA POTABLE</t>
  </si>
  <si>
    <t>2-301010201</t>
  </si>
  <si>
    <t>ADQUISICION DE PREDIOS</t>
  </si>
  <si>
    <t>2-301010307</t>
  </si>
  <si>
    <t>EJECUCION DE PDA</t>
  </si>
  <si>
    <t>MANTENIMIENTO RED VIAL</t>
  </si>
  <si>
    <t>FORT  APOYO INSTITUC</t>
  </si>
  <si>
    <t>2-301010335</t>
  </si>
  <si>
    <t>REGU CONTROL TRANSITO</t>
  </si>
  <si>
    <t>2-301010398</t>
  </si>
  <si>
    <t>2-302010201</t>
  </si>
  <si>
    <t>MEJ CONOCIM GEST RIESGO</t>
  </si>
  <si>
    <t>REDUCIR  CONDIC  EXIST RI</t>
  </si>
  <si>
    <t>GARANTIZ MANEJO DESATRES</t>
  </si>
  <si>
    <t>2-3030255</t>
  </si>
  <si>
    <t>FDO DEPTAL GESTION RIESGO</t>
  </si>
  <si>
    <t>FDO DEPTAL DE BOMBEROS</t>
  </si>
  <si>
    <t>CONV SEGURIDAD CALDAS</t>
  </si>
  <si>
    <t>2-301010101</t>
  </si>
  <si>
    <t>2-302010114</t>
  </si>
  <si>
    <t>2-3030249</t>
  </si>
  <si>
    <t>2-301010301</t>
  </si>
  <si>
    <t>FORT DERECHOS HUMANOS</t>
  </si>
  <si>
    <t>FORTALECIMIENTO INSTITUCIONAL</t>
  </si>
  <si>
    <t>DIRECC ESTR PLANIF TERRIT</t>
  </si>
  <si>
    <t>FORT GEST PUB DPTAL MPAL</t>
  </si>
  <si>
    <t>2-3010203</t>
  </si>
  <si>
    <t>FORT INGRESOS DEPTAL</t>
  </si>
  <si>
    <t>2-3030298</t>
  </si>
  <si>
    <t>FORTALC  TALENT HUMAN</t>
  </si>
  <si>
    <t>MEJOR MANT  REMOD Y ADEC</t>
  </si>
  <si>
    <t>MODERNIZ TECNO SIST INF</t>
  </si>
  <si>
    <t>2-305020103</t>
  </si>
  <si>
    <t>FORT INST GES INGRE DPTAL</t>
  </si>
  <si>
    <t>2-401029805</t>
  </si>
  <si>
    <t>2-301010198</t>
  </si>
  <si>
    <t>PLAN CIENCIA TEC INNOVC</t>
  </si>
  <si>
    <t>GESTION INNOV CIENC Y TEC</t>
  </si>
  <si>
    <t>2-4010101030103</t>
  </si>
  <si>
    <t>SERV DEUDA AMORTIZACION</t>
  </si>
  <si>
    <t>2-4010298010102</t>
  </si>
  <si>
    <t>INTERESES</t>
  </si>
  <si>
    <t>TOTAL GASTOS DE FUNCIONAMIENTO</t>
  </si>
  <si>
    <t>1.1.1</t>
  </si>
  <si>
    <t>SERVICIOS PERSONALES ASOCIADOS A LA NOMINA</t>
  </si>
  <si>
    <t>SUELDOS DE PERSONAL DE NOMINA</t>
  </si>
  <si>
    <t>PRIMAS LEGALES</t>
  </si>
  <si>
    <t>INDEMNIZACIÓN POR VACACIONES</t>
  </si>
  <si>
    <t>1.1.1.7</t>
  </si>
  <si>
    <t>DE FUNCIONARIOS</t>
  </si>
  <si>
    <t>DOTACIÓN DE PERSONAL</t>
  </si>
  <si>
    <t>PAGOS DIRECTOS DE CESANTÍAS PARCIALES Y/O DEFINITIVAS</t>
  </si>
  <si>
    <t>OTROS GASTOS DE PERSONAL ASOCIADOS A LA NÓMINA</t>
  </si>
  <si>
    <t>INDEMNIZACIÓN DE PERSONAL</t>
  </si>
  <si>
    <t>1.1.3</t>
  </si>
  <si>
    <t>SERVICIOS PERSONALES INDIRECTOS</t>
  </si>
  <si>
    <t>HONORARIOS</t>
  </si>
  <si>
    <t>SERVICIOS TÉCNICOS</t>
  </si>
  <si>
    <t>OTROS SERVICIOS PERSONALES INDIRECTOS</t>
  </si>
  <si>
    <t>1.1.4</t>
  </si>
  <si>
    <t>CONTRIBUCIONES INHERENTES A LA NOMINA</t>
  </si>
  <si>
    <t>1.1.4.1</t>
  </si>
  <si>
    <t>AL SECTOR PÚBLICO</t>
  </si>
  <si>
    <t>1.1.4.1.1</t>
  </si>
  <si>
    <t>APORTES DE PREVISIÓN SOCIAL</t>
  </si>
  <si>
    <t>1.1.4.1.1.1</t>
  </si>
  <si>
    <t>APORTES PARA SALUD</t>
  </si>
  <si>
    <t>1.1.4.1.1.2</t>
  </si>
  <si>
    <t>APORTES PARA PENSIÓN</t>
  </si>
  <si>
    <t>APORTES ARP</t>
  </si>
  <si>
    <t>1.1.4.1.1.4</t>
  </si>
  <si>
    <t>APORTES PARA CESANTÍAS</t>
  </si>
  <si>
    <t>1.1.4.2</t>
  </si>
  <si>
    <t>1.1.4.2.1</t>
  </si>
  <si>
    <t>1.1.4.2.1.1</t>
  </si>
  <si>
    <t>1.1.4.2.1.2</t>
  </si>
  <si>
    <t>1.1.4.2.1.3</t>
  </si>
  <si>
    <t>1.1.4.2.1.4</t>
  </si>
  <si>
    <t>1.1.4.3</t>
  </si>
  <si>
    <t>APORTES PARAFISCALES</t>
  </si>
  <si>
    <t>1.1.4.3.1</t>
  </si>
  <si>
    <t>SENA</t>
  </si>
  <si>
    <t>1.1.4.3.2</t>
  </si>
  <si>
    <t>ICBF</t>
  </si>
  <si>
    <t>1.1.4.3.3</t>
  </si>
  <si>
    <t>ESAP</t>
  </si>
  <si>
    <t>1.1.4.3.4</t>
  </si>
  <si>
    <t>CAJAS DE COMPENSACIÓN FAMILIAR</t>
  </si>
  <si>
    <t>1.1.4.3.5</t>
  </si>
  <si>
    <t>INSTITUTOS TÉCNICOS</t>
  </si>
  <si>
    <t>1.2.1</t>
  </si>
  <si>
    <t>ADQUISICIÓN DE BIENES</t>
  </si>
  <si>
    <t>MATERIALES Y SUMINISTROS</t>
  </si>
  <si>
    <t>OTROS GASTOS ADQUISICIÓN DE BIENES</t>
  </si>
  <si>
    <t>1.2.2</t>
  </si>
  <si>
    <t>ADQUISICIÓN DE SERVICIOS</t>
  </si>
  <si>
    <t>CAPACITACIÓN PERSONAL ADMINISTRATIVO</t>
  </si>
  <si>
    <t>IMPRESOS Y PUBLICACIONES</t>
  </si>
  <si>
    <t>1.2.2.3</t>
  </si>
  <si>
    <t>SEGUROS</t>
  </si>
  <si>
    <t>OTROS SEGUROS</t>
  </si>
  <si>
    <t>CONTRIBUCIONES, TASAS, IMPUESTOS Y MULTAS</t>
  </si>
  <si>
    <t>1.2.2.6</t>
  </si>
  <si>
    <t>SERVICIOS PÚBLICOS</t>
  </si>
  <si>
    <t>ENERGÍA</t>
  </si>
  <si>
    <t>TELECOMUNICACIONES</t>
  </si>
  <si>
    <t>ACUEDUCTO, ALCANTARILLADO Y ASEO</t>
  </si>
  <si>
    <t>OTROS SERVICIOS PÚBLICOS</t>
  </si>
  <si>
    <t>1.2.2.8</t>
  </si>
  <si>
    <t>VIÁTICOS Y GASTOS DE TRANSPORTE Y DE VIAJE</t>
  </si>
  <si>
    <t>OTROS GASTOS ADQUISICIÓN DE SERVICIOS</t>
  </si>
  <si>
    <t>MANTENIMIENTO Y REPARACIONES</t>
  </si>
  <si>
    <t>1.2.2.12</t>
  </si>
  <si>
    <t>GASTOS FINANCIEROS</t>
  </si>
  <si>
    <t>OTROS GASTOS FINANCIEROS</t>
  </si>
  <si>
    <t>GASTOS DE BIENESTAR SOCIAL Y SALUD OCUPACIONAL</t>
  </si>
  <si>
    <t>OTROS GASTOS GENERALES</t>
  </si>
  <si>
    <t>MESADAS PENSIONALES</t>
  </si>
  <si>
    <t>CUOTAS PARTES DE MESADA PENSIONAL</t>
  </si>
  <si>
    <t>1.3.6</t>
  </si>
  <si>
    <t>TRANSFERENCIAS CORRIENTES: ESTABLECIMIENTOS PÚBLICOS Y ENTIDADES DESCENTRALIZADAS-NIVEL TERRITORIAL</t>
  </si>
  <si>
    <t>1.3.6.4</t>
  </si>
  <si>
    <t>A UNIVERSIDADES PÚBLICAS</t>
  </si>
  <si>
    <t>OTRAS TRANSFERENCIAS CORRIENTES A UNIVERSIDADES PÚBLICAS</t>
  </si>
  <si>
    <t>1.3.6.7</t>
  </si>
  <si>
    <t>A OTRAS ENTIDADES</t>
  </si>
  <si>
    <t>A OTRAS ENTIDADES DIFERENTES A LAS ANTERIORES</t>
  </si>
  <si>
    <t>1.3.12</t>
  </si>
  <si>
    <t>FONDO NACIONAL DE PENSIONES TERRITORIALES FONPET</t>
  </si>
  <si>
    <t>TRANSFERENCIA CORRIENTE</t>
  </si>
  <si>
    <t>FONDO DE SUBSIDIO SOBRETASA A LA GASOLINA</t>
  </si>
  <si>
    <t>TRANSFERENCIA  DEPARTAMENTAL A LOS MUNICIPIOS POR IMPUESTO SOBRE VEHICULOS AUTOMOTORES (20%)</t>
  </si>
  <si>
    <t>OTRAS TRANSFERENCIAS CORRIENTES</t>
  </si>
  <si>
    <t>OTROS GASTOS DE FUNCIONAMIENTO</t>
  </si>
  <si>
    <t xml:space="preserve">TOTAL INVERSIÓN </t>
  </si>
  <si>
    <t>A.1</t>
  </si>
  <si>
    <t>A.1.1</t>
  </si>
  <si>
    <t>COBERTURA</t>
  </si>
  <si>
    <t>A.1.1.1</t>
  </si>
  <si>
    <t xml:space="preserve">PAGO DE PERSONAL </t>
  </si>
  <si>
    <t>A.1.1.1.1</t>
  </si>
  <si>
    <t>PERSONAL DOCENTE</t>
  </si>
  <si>
    <t>PERSONAL ADMINISTRATIVO DE INSTITUCIONES EDUCATIVAS</t>
  </si>
  <si>
    <t>VIÁTICOS Y GASTOS DE VIAJE</t>
  </si>
  <si>
    <t>A.1.1.13</t>
  </si>
  <si>
    <t>PAGO DEUDAS ORIGINADAS EN LA PRESTACIÓN DEL SERVICIO</t>
  </si>
  <si>
    <t>PAGO DEUDAS  LABORALES PERSONAL DOCENTE Y DIRECTIVO DOCENTE</t>
  </si>
  <si>
    <t>A.1.1.2</t>
  </si>
  <si>
    <t xml:space="preserve">APORTES PATRONALES </t>
  </si>
  <si>
    <t>A.1.1.2.1</t>
  </si>
  <si>
    <t>A.1.1.2.1.1</t>
  </si>
  <si>
    <t xml:space="preserve">APORTES DE PREVISIÓN SOCIAL </t>
  </si>
  <si>
    <t>A.1.1.2.2</t>
  </si>
  <si>
    <t>A.1.1.2.2.2</t>
  </si>
  <si>
    <t xml:space="preserve">APORTES PARAFISCALES </t>
  </si>
  <si>
    <t>A.1.1.2.5</t>
  </si>
  <si>
    <t>A.1.1.2.5.1</t>
  </si>
  <si>
    <t>A.1.1.2.5.2</t>
  </si>
  <si>
    <t>CONTRATACIÓN DE ASEO A LOS ESTABLECIMIENTOS EDUCATIVOS ESTATALES</t>
  </si>
  <si>
    <t>CONTRATACIÓN DE VIGILANCIA A LOS ESTABLECIMIENTOS EDUCATIVOS ESTATALES</t>
  </si>
  <si>
    <t>A.1.1.9</t>
  </si>
  <si>
    <t>DOTACIÓN LEY 70 DE 1988 - PERSONAL DOCENTE</t>
  </si>
  <si>
    <t>DOTACIÓN LEY 70 DE 1988 - PERSONAL ADMINISTRATIVO DE ESTABLECIMIENTOS EDUCATIVOS</t>
  </si>
  <si>
    <t>A.1.2</t>
  </si>
  <si>
    <t>CALIDAD - MATRÍCULA</t>
  </si>
  <si>
    <t>A.1.2.10</t>
  </si>
  <si>
    <t>ALIMENTACIÓN ESCOLAR</t>
  </si>
  <si>
    <t>A.1.2.10.1</t>
  </si>
  <si>
    <t>PRESTACIÓN DIRECTA DEL SERVICIO</t>
  </si>
  <si>
    <t xml:space="preserve">MENAJE, DOTACIÓN Y SU REPOSICIÓN PARA LA PRESTACIÓN DEL SERVICIO DE ALIMENTACIÓN ESCOLAR </t>
  </si>
  <si>
    <t>ARRENDAMIENTO DE INMUEBLES DESTINADOS A LA PRESTACIÓN DEL SERVICIO PÚBLICO EDUCATIVO</t>
  </si>
  <si>
    <t>CONSTRUCCIÓN AMPLIACIÓN Y ADECUACIÓN DE INFRAESTRUCTURA EDUCATIVA</t>
  </si>
  <si>
    <t>DOTACIÓN INSTITUCIONAL DE INFRAESTRUCTURA EDUCATIVA</t>
  </si>
  <si>
    <t>TRANSPORTE ESCOLAR</t>
  </si>
  <si>
    <t>CAPACITACIÓN A DOCENTES Y DIRECTIVOS DOCENTES</t>
  </si>
  <si>
    <t>A.1.4</t>
  </si>
  <si>
    <t>EFICIENCIA EN LA ADMINISTRACIÓN DEL SERVICIO EDUCATIVO</t>
  </si>
  <si>
    <t>CONECTIVIDAD</t>
  </si>
  <si>
    <t>A.1.5</t>
  </si>
  <si>
    <t>NECESIDADES EDUCATIVAS ESPECIALES</t>
  </si>
  <si>
    <t>SERVICIO PERSONAL APOYO</t>
  </si>
  <si>
    <t>A.1.7</t>
  </si>
  <si>
    <t>OTROS GASTOS EN EDUCACIÓN NO INCLUIDOS EN LOS CONCEPTOS ANTERIORES</t>
  </si>
  <si>
    <t xml:space="preserve">COMPETENCIAS LABORALES GENERALES Y FORMACIÓN PARA EL TRABAJO Y EL DESARROLLO HUMANO </t>
  </si>
  <si>
    <t>APLICACIÓN DE PROYECTOS EDUCATIVOS TRANSVERSALES</t>
  </si>
  <si>
    <t>A.1.8</t>
  </si>
  <si>
    <t>EDUCACIÓN SUPERIOR</t>
  </si>
  <si>
    <t>TRANSFERENCIA PARA INVERSIÓN A INSTITUCIONES ESTATALES U OFICIALES DE EDUCACIÓN SUPERIOR QUE NO TENGAN EL CARÁCTER DE UNIVERSIDAD</t>
  </si>
  <si>
    <t>A.10</t>
  </si>
  <si>
    <t>AMBIENTAL</t>
  </si>
  <si>
    <t>ADQUISICIÓN DE PREDIOS DE RESERVA HÍDRICA Y ZONAS DE RESERVA NATURALES</t>
  </si>
  <si>
    <t>A.12</t>
  </si>
  <si>
    <t>PREVENCIÓN Y ATENCIÓN DE DESASTRES</t>
  </si>
  <si>
    <t>ELABORACIÓN, DESARROLLO Y ACTUALIZACIÓN DE PLANES DE EMERGENCIA Y CONTINGENCIA</t>
  </si>
  <si>
    <t>DOTACIÓN DE MAQUINAS Y EQUIPOS PARA LOS CUERPOS DE BOMBEROS OFICIALES</t>
  </si>
  <si>
    <t xml:space="preserve">ADQUISICIÓN DE BIENES E INSUMOS PARA LA ATENCIÓN DE LA POBLACIÓN AFECTADA POR DESASTRES    </t>
  </si>
  <si>
    <t>PLAN PARA LA GESTIÓN DEL RIESGO DE DESASTRES</t>
  </si>
  <si>
    <t>A.12.5</t>
  </si>
  <si>
    <t>MONITOREO, EVALUACIÓN Y ZONIFICACIÓN DE RIESGO PARA FINES DE PLANIFICACIÓN</t>
  </si>
  <si>
    <t>INSTALACIÓN Y OPERACIÓN DE SISTEMAS DE MONITOREO Y ALERTA ANTE AMENAZAS</t>
  </si>
  <si>
    <t>A.13</t>
  </si>
  <si>
    <t>PROMOCIÓN DEL DESARROLLO</t>
  </si>
  <si>
    <t>PROMOCIÓN DE ASOCIACIONES Y ALIANZAS PARA EL DESARROLLO EMPRESARIAL E INDUSTRIAL</t>
  </si>
  <si>
    <t>PROYECTOS INTEGRALES DE CIENCIA, TECNOLOGÍA E INNOVACIÓN</t>
  </si>
  <si>
    <t>ASISTENCIA TÉCNICA EN PROCESOS DE PRODUCCIÓN, DISTRIBUCIÓN Y COMERCIALIZACIÓN Y ACCESO A FUENTES DE FINANCIACIÓN</t>
  </si>
  <si>
    <t>PROMOCIÓN DEL DESARROLLO TURÍSTICO</t>
  </si>
  <si>
    <t>A.14</t>
  </si>
  <si>
    <t>ATENCIÓN A GRUPOS VULNERABLES - PROMOCIÓN SOCIAL</t>
  </si>
  <si>
    <t>ATENCIÓN Y APOYO A LOS GRUPOS AFROCOLOMBIANOS</t>
  </si>
  <si>
    <t>TALENTO HUMANO QUE DESARROLLA FUNCIONES DE CARÁCTER OPERATIVO</t>
  </si>
  <si>
    <t>A.14.20</t>
  </si>
  <si>
    <t>ATENCIÓN Y APOYO A LAS VICTIMAS</t>
  </si>
  <si>
    <t>A.14.20.1</t>
  </si>
  <si>
    <t>VICTIMAS (NO INCLUYE PROYECTOS PARA DESPLAZADOS)</t>
  </si>
  <si>
    <t>PREVENCIÓN Y PROTECCIÓN</t>
  </si>
  <si>
    <t>ASISTENCIA Y ATENCIÓN INTEGRAL</t>
  </si>
  <si>
    <t>PARTICIPACIÓN</t>
  </si>
  <si>
    <t>SISTEMAS DE INFORMACIÓN</t>
  </si>
  <si>
    <t>A.14.20.2</t>
  </si>
  <si>
    <t>PROYECTOS PARA ATENDER A LA POBLACIÓN DESPLAZADA</t>
  </si>
  <si>
    <t>A.14.4</t>
  </si>
  <si>
    <t>ATENCIÓN Y APOYO AL ADULTO MAYOR</t>
  </si>
  <si>
    <t>A.14.4.4</t>
  </si>
  <si>
    <t>A.14.4.4.1</t>
  </si>
  <si>
    <t>A.14.7</t>
  </si>
  <si>
    <t>PROGRAMAS DE DISCAPACIDAD ( EXLCUYENDO ACCIONES DE SALUD PÚBLICA)</t>
  </si>
  <si>
    <t>A.14.7.4</t>
  </si>
  <si>
    <t>A.14.7.4.1</t>
  </si>
  <si>
    <t>A.15</t>
  </si>
  <si>
    <t xml:space="preserve">EQUIPAMIENTO </t>
  </si>
  <si>
    <t>MEJORAMIENTO Y MANTENIMIENTO DE DEPENDENCIAS DE LA ADMINISTRACIÓN</t>
  </si>
  <si>
    <t>A.16</t>
  </si>
  <si>
    <t>DESARROLLO COMUNITARIO</t>
  </si>
  <si>
    <t>A.16.11</t>
  </si>
  <si>
    <t>PROMOCION DE ESPACIOS PARA ACCION CIVICA Y DEMOCRÁTICA</t>
  </si>
  <si>
    <t>PRESUPUESTOS PARTICIPATIVOS</t>
  </si>
  <si>
    <t>A.16.12</t>
  </si>
  <si>
    <t>FORTALECIMIENTO DE PROCESOS ASOCIATIVOS  PARA ORGANIZACIONES COMUNITARIAS Y SOCIALES</t>
  </si>
  <si>
    <t>CAPACIDADES ORGANIZACIONALES</t>
  </si>
  <si>
    <t>A.17</t>
  </si>
  <si>
    <t>PROCESOS INTEGRALES DE EVALUACIÓN INSTITUCIONAL Y REORGANIZACIÓN ADMINISTRATIVA</t>
  </si>
  <si>
    <t>PROGRAMAS DE CAPACITACIÓN Y ASISTENCIA TÉCNICA ORIENTADOS AL DESARROLLO EFICIENTE DE LAS COMPETENCIAS DE LEY</t>
  </si>
  <si>
    <t>A.18</t>
  </si>
  <si>
    <t>JUSTICIA Y SEGURIDAD</t>
  </si>
  <si>
    <t>A.18.4</t>
  </si>
  <si>
    <t>FONDO DE SEGURIDAD DE LAS ENTIDADES TERRITORIALES - FONSET (LEY 1421 DE 2010)</t>
  </si>
  <si>
    <t>DESARROLLO DEL PLAN INTEGRAL DE SEGURIDAD Y CONVIVENCIA CIUDADANA</t>
  </si>
  <si>
    <t>PLAN DE ACCIÓN DE DERECHOS HUMANOS Y DIH</t>
  </si>
  <si>
    <t>A.2</t>
  </si>
  <si>
    <t>A.2.1</t>
  </si>
  <si>
    <t xml:space="preserve">RÉGIMEN SUBSIDIADO </t>
  </si>
  <si>
    <t xml:space="preserve">AFILIACIÓN RÉGIMEN SUBSIDIADO </t>
  </si>
  <si>
    <t>A.2.2</t>
  </si>
  <si>
    <t xml:space="preserve">SALUD PÚBLICA   </t>
  </si>
  <si>
    <t>A.2.2.15</t>
  </si>
  <si>
    <t>SALUD AMBIENTAL</t>
  </si>
  <si>
    <t>PROMOCIÓN DE LA SALUD (HABITAT SALUDABLE)</t>
  </si>
  <si>
    <t>GESTIÓN DEL RIESGO (SITUACIONES DE SALUD RELACIONADAS CON CONDICIONES AMBIENTALES)</t>
  </si>
  <si>
    <t>A.2.2.16</t>
  </si>
  <si>
    <t>VIDA SALUDABLE Y CONDICIONES NO TRANSMISIBLES</t>
  </si>
  <si>
    <t>PROMOCIÓN DE LA SALUD (MODOS, CONDICIONES Y ESTILOS DE VIDA SALUDABLES)</t>
  </si>
  <si>
    <t>GESTIÓN DEL RIESGO (CONDICIONES CRÓNICAS PREVALENTES)</t>
  </si>
  <si>
    <t>A.2.2.17</t>
  </si>
  <si>
    <t>CONVIVENCIA SOCIAL  Y SALUD MENTAL</t>
  </si>
  <si>
    <t>PROMOCIÓN DE LA SALUD (PROMOCIÓN DE LA SALUD MENTAL Y LA CONVIVENCIA).</t>
  </si>
  <si>
    <t>GESTIÓN DEL RIESGO (PREVENCIÓN Y ATENCIÓN INTEGRAL A PROBLEMAS Y TRASTORNOS MENTALES Y SPA).</t>
  </si>
  <si>
    <t>A.2.2.18</t>
  </si>
  <si>
    <t>SEGURIDAD ALIMENTARIA Y NUTRICIONAL</t>
  </si>
  <si>
    <t>A.2.2.19</t>
  </si>
  <si>
    <t>SEXUALIDAD, DERECHOS SEXUALES Y REPRODUCTIVOS</t>
  </si>
  <si>
    <t>PROMOCIÓN DE LA SALUD (PROMOCIÓN DE LOS DERECHOS SEXUALES Y REPRODUCTIVOS Y LA EQUIDAD DE GÉNERO)</t>
  </si>
  <si>
    <t>GESTIÓN DEL RIESGO (PREVENCIÓN Y ATENCIÓN INTEGRAL EN SSR DESDE UN ENFOQUE DE DERECHOS)</t>
  </si>
  <si>
    <t>A.2.2.20</t>
  </si>
  <si>
    <t>VIDA SALUDABLE Y ENFERMEDADES TRANSMISIBLES</t>
  </si>
  <si>
    <t>GESTIÓN DEL RIESGO EN ENFERMEDADES INMUNOPREVENIBLES - PAI</t>
  </si>
  <si>
    <t>A.2.2.20.2</t>
  </si>
  <si>
    <t>GESTIÓN DEL RIESGO EN ENFERMEDADES EMERGENTES, REEMERGENTES Y DESATENDIDAS.</t>
  </si>
  <si>
    <t>TUBERCULOSIS</t>
  </si>
  <si>
    <t>A.2.2.20.3</t>
  </si>
  <si>
    <t>GESTIÓN DEL RIESGO EN CONDICIONES ENDEMO - EPIDÉMICAS</t>
  </si>
  <si>
    <t>ENFERMEDADES TRANSMITIDAS POR VECTORES-ETV</t>
  </si>
  <si>
    <t>A.2.2.21</t>
  </si>
  <si>
    <t xml:space="preserve">SALUD Y ÁMBITO LABORAL </t>
  </si>
  <si>
    <t>PROMOCIÓN DE LA SALUD (SEGURIDAD Y SALUD EN EL TRABAJO)</t>
  </si>
  <si>
    <t>A.2.2.22</t>
  </si>
  <si>
    <t>GESTIÓN DIFERENCIAL DE POBLACIONES VULNERABLES</t>
  </si>
  <si>
    <t>DESARROLLO INTEGRAL DE LAS NIÑAS, NIÑOS</t>
  </si>
  <si>
    <t>DISCAPACIDAD</t>
  </si>
  <si>
    <t>VICTIMAS DEL CONFLICTO ARMADO</t>
  </si>
  <si>
    <t>A.2.2.23</t>
  </si>
  <si>
    <t xml:space="preserve">GESTIÓN EN SALUD PUBLICA </t>
  </si>
  <si>
    <t>PLANEACIÓN INTEGRAL EN SALUD</t>
  </si>
  <si>
    <t>A.2.2.23.2</t>
  </si>
  <si>
    <t xml:space="preserve">VIGILANCIA Y CONTROL EN SALUD PUBLICA </t>
  </si>
  <si>
    <t>GASTOS DE INVERSIÓN DEL LABORATORIO DE SALUD PÚBLICA</t>
  </si>
  <si>
    <t>ADQUISICION DE EQUIPOS Y MEJORAMIENTO DE LA INFRAESTRUTURA FISICA</t>
  </si>
  <si>
    <t xml:space="preserve">INSPECCIÓN, VIGILANCIA Y CONTROL SANITARIO </t>
  </si>
  <si>
    <t>OTROS GASTOS EN VIGILANCIA EN SALUD PÚBLICA</t>
  </si>
  <si>
    <t xml:space="preserve">GESTIÓN PROGRÁMATICA DE LA SALUD PUBLICA </t>
  </si>
  <si>
    <t>GESTIÓN DEL CONOCIMIENTO</t>
  </si>
  <si>
    <t>DESARROLLO DE CAPACIDADES PARA LA GESTION DE SALUD PUBLICA</t>
  </si>
  <si>
    <t>A.2.3</t>
  </si>
  <si>
    <t xml:space="preserve">PRESTACION DE SERVICIOS A LA POBLACION POBRE EN LO NO CUBIERTO CON SUBSIDIOS A LA DEMANDA </t>
  </si>
  <si>
    <t>A.2.3.1</t>
  </si>
  <si>
    <t>PRESTACION DE SERVICIOS DE SALUD PARA LA POBLACIÓN POBRE NO ASEGURADA</t>
  </si>
  <si>
    <t>A.2.3.1.1</t>
  </si>
  <si>
    <t>SERVICIOS CONTRATADOS CON EMPRESAS SOCIALES DEL ESTADO</t>
  </si>
  <si>
    <t>BAJO NIVEL DE COMPLEJIDAD</t>
  </si>
  <si>
    <t>MEDIO NIVEL DE COMPLEJIDAD</t>
  </si>
  <si>
    <t>ALTO NIVEL DE COMPLEJIDAD</t>
  </si>
  <si>
    <t>A.2.3.1.4</t>
  </si>
  <si>
    <t>ATENCIÓN DE URGENCIAS (SIN CONTRATO)  CON INSTITUCIONES PRESTADORAS DE SERVICIOS DE SALUD PRIVADAS O MIXTAS</t>
  </si>
  <si>
    <t>A.2.3.2</t>
  </si>
  <si>
    <t>PRESTACION DE SERVICIOS DE SALUD A LA POBLACIÓN POBRE AFILIADA AL REGIMEN SUBSIDIADO NO INCLUIDOS EN EL PLAN OBLIGATORIO DE SALUD (POS)</t>
  </si>
  <si>
    <t>ATENCIÓN DE URGENCIAS (SIN CONTRATO) CON EMPRESAS SOCIALES DEL ESTADO</t>
  </si>
  <si>
    <t xml:space="preserve">RECOBROS DE LAS EPS DEL REGIMEN SUBSIDIADO POR EVENTOS NO INCLUIDOS EN EL POS </t>
  </si>
  <si>
    <t xml:space="preserve">PAGO DE DÉFICIT DE INVERSIÓN POR SERVICOS Y TECNOLOGIAS NO POS  R.S.  VIGENCIA ANTERIOR  </t>
  </si>
  <si>
    <t>A.2.4</t>
  </si>
  <si>
    <t>OTROS GASTOS EN SALUD</t>
  </si>
  <si>
    <t>INVESTIGACIÓN EN SALUD</t>
  </si>
  <si>
    <t>A.2.4.13</t>
  </si>
  <si>
    <t>PROMOCIÓN SOCIAL</t>
  </si>
  <si>
    <t>A.2.4.13.2</t>
  </si>
  <si>
    <t>ENTORNO FAMILIAR, CULTURAL Y SOCIAL</t>
  </si>
  <si>
    <t>OTROS GASTOS DE SALUD EN EMERGENCIAS Y DESASTRES</t>
  </si>
  <si>
    <t>PROGRAMAS SANEAMIENTO FISCAL Y FINANCIERO EMPRESAS SOCIALES DEL ESTADO -ESE</t>
  </si>
  <si>
    <t>PAGO PASIVO PRESTACIONAL</t>
  </si>
  <si>
    <t>REORGANIZACIÓN DE REDES DE PRESTADORES DE SERVICIOS DE SALUD</t>
  </si>
  <si>
    <t>INVERSIÓNES DIRECTAS EN LA RED PUBLICA SEGÚN PLAN BIENAL EN EQUIPOS Y DOTACIÓN</t>
  </si>
  <si>
    <t>INVERSIÓNES DIRECTAS EN LA RED PUBLICA SEGÚN PLAN BIENAL EN INFRAESTRUCTURA</t>
  </si>
  <si>
    <t>A.3</t>
  </si>
  <si>
    <t>AGUA POTABLE Y SANEAMIENTO BÁSICO  (SIN INCLUIR PROYECTOS DE VIS)</t>
  </si>
  <si>
    <t>A.3.10</t>
  </si>
  <si>
    <t>SERVICIO DE ACUEDUCTO</t>
  </si>
  <si>
    <t>A.3.10.12</t>
  </si>
  <si>
    <t>A.3.10.13</t>
  </si>
  <si>
    <t>TRANSFERENCIA PDA INVERSIÓN</t>
  </si>
  <si>
    <t>A.4</t>
  </si>
  <si>
    <t>FOMENTO, DESARROLLO Y PRÁCTICA DEL DEPORTE, LA RECREACIÓN Y EL APROVECHAMIENTO DEL TIEMPO LIBRE</t>
  </si>
  <si>
    <t>A.5</t>
  </si>
  <si>
    <t>FOMENTO, APOYO Y DIFUSIÓN DE EVENTOS Y EXPRESIONES ARTÍSTICAS Y CULTURALES</t>
  </si>
  <si>
    <t>FORMACIÓN, CAPACITACIÓN E INVESTIGACIÓN ARTÍSTICA Y CULTURAL</t>
  </si>
  <si>
    <t>A.5.6</t>
  </si>
  <si>
    <t>MANTENIMIENTO, DOTACIÓN DE BIBLIOTECAS E INVERSIÓN EN SERVICIO PÚBLICO BIBLIOTECARIO</t>
  </si>
  <si>
    <t>SERVICIO PÚBLICO BIBLIOTECARIO</t>
  </si>
  <si>
    <t>EJECUCIÓN DE PROGRAMAS Y PROYECTOS ARTÍSTICOS Y CULTURALES</t>
  </si>
  <si>
    <t>A.7</t>
  </si>
  <si>
    <t>PLANES Y PROYECTOS DE MEJORAMIENTO DE VIVIENDA Y SANEAMIENTO BÁSICO</t>
  </si>
  <si>
    <t>PLANES Y PROYECTOS PARA LA ADQUISICIÓN Y/O CONSTRUCCIÓN DE VIVIENDA</t>
  </si>
  <si>
    <t>PROYECTOS DE TITULACIÓN Y LEGALIZACIÓN DE PREDIOS</t>
  </si>
  <si>
    <t>A.8</t>
  </si>
  <si>
    <t>AGROPECUARIO</t>
  </si>
  <si>
    <t>PROMOCIÓN DE ALIANZAS, ASOCIACIONES U OTRAS FORMAS ASOCIATIVAS DE PRODUCTORES</t>
  </si>
  <si>
    <t>PROGRAMAS Y PROYECTOS DE ASISTENCIA TÉCNICA DIRECTA RURAL</t>
  </si>
  <si>
    <t xml:space="preserve">DESARROLLO DE PROGRAMAS Y PROYECTOS PRODUCTIVOS EN EL MARCO DEL PLAN AGROPECUARIO </t>
  </si>
  <si>
    <t>A.9</t>
  </si>
  <si>
    <t>TRANSPORTE</t>
  </si>
  <si>
    <t>PLANES DE TRÁNSITO, EDUCACIÓN, DOTACIÓN DE EQUIPOS Y SEGURIDAD VIAL</t>
  </si>
  <si>
    <t>MANTENIMIENTO RUTINARIO DE VÍAS</t>
  </si>
  <si>
    <t>MANTENIMIENTO PERIÓDICO DE VÍAS</t>
  </si>
  <si>
    <t>T</t>
  </si>
  <si>
    <t>TOTAL DE LA DEUDA</t>
  </si>
  <si>
    <t>T.1</t>
  </si>
  <si>
    <t>SECTOR</t>
  </si>
  <si>
    <t>T.1.2</t>
  </si>
  <si>
    <t>RECURSOS DEL BALANCE</t>
  </si>
  <si>
    <t>ESTAMPILLAS</t>
  </si>
  <si>
    <t>VENTA DE ACTIVOS</t>
  </si>
  <si>
    <t>VENTA DE BIENES Y SERVICIOS</t>
  </si>
  <si>
    <t>SOBRETASA A LA GASOLINA</t>
  </si>
  <si>
    <t>CONTRIBUCIÓN SOBRE CONTRATOS DE OBRAS PÚBLICAS</t>
  </si>
  <si>
    <t xml:space="preserve">SUELDOS PERSONAL DE NOMINA              </t>
  </si>
  <si>
    <t>PAGOS DIRECTOS CESANTIAS PARC. Y/O DEFIN</t>
  </si>
  <si>
    <t xml:space="preserve">BONIFICACION POR SERVICIOS PRESTADOS    </t>
  </si>
  <si>
    <t xml:space="preserve">BONIFICACION ESPECIAL POR RECREACION    </t>
  </si>
  <si>
    <t xml:space="preserve">PRIMA DE NAVIDAD                        </t>
  </si>
  <si>
    <t xml:space="preserve">PRIMA DE SERVICIOS                      </t>
  </si>
  <si>
    <t xml:space="preserve">PRIMA DE VACACIONES                     </t>
  </si>
  <si>
    <t xml:space="preserve">INDEMNIZACION POR VACACIONES            </t>
  </si>
  <si>
    <t xml:space="preserve">HONORARIOS PROFESIONALES                </t>
  </si>
  <si>
    <t xml:space="preserve">REMUNERACION POR SERVICIOS TECNICOS     </t>
  </si>
  <si>
    <t xml:space="preserve">E.P.S. PUBLICA                          </t>
  </si>
  <si>
    <t xml:space="preserve">APORTES PARA PENSION - COLPENSIONES     </t>
  </si>
  <si>
    <t xml:space="preserve">APORTES A.R.P. PUBLICO                  </t>
  </si>
  <si>
    <t xml:space="preserve">INTERESES A LAS CESANTIAS - PUBLICO     </t>
  </si>
  <si>
    <t xml:space="preserve">E.P.S. - PRIVADA                        </t>
  </si>
  <si>
    <t xml:space="preserve">FONDOS DE PENSIONES - PRIVADO           </t>
  </si>
  <si>
    <t xml:space="preserve">FONDOS DE CESANTIAS-PRIVADO             </t>
  </si>
  <si>
    <t xml:space="preserve">INTERESES A LAS CESANTIAS - PRIVADO     </t>
  </si>
  <si>
    <t xml:space="preserve">SERVICIO NACIONAL DE APRENDIZAJE -SENA- </t>
  </si>
  <si>
    <t>INSTITUTO COLOMBIANO DE BIENESTAR FAMILI</t>
  </si>
  <si>
    <t>APORTES PARAFISCALES A LAS CAJAS DE COMP</t>
  </si>
  <si>
    <t xml:space="preserve">COMPRA DE EQUIPOS                       </t>
  </si>
  <si>
    <t xml:space="preserve">MATERIALES Y SUMINISTROS                </t>
  </si>
  <si>
    <t xml:space="preserve">CAPACITACION                            </t>
  </si>
  <si>
    <t xml:space="preserve">OTROS GASTOS ADQUISICION DE SERVICIOS   </t>
  </si>
  <si>
    <t>MANTENIMIENTO DE BIENES MUEBLES E INMUEB</t>
  </si>
  <si>
    <t xml:space="preserve">MANTENIMIENTO DE VEHICULOS              </t>
  </si>
  <si>
    <t xml:space="preserve">OTROS GASTOS FINANCIEROS                </t>
  </si>
  <si>
    <t xml:space="preserve">IMPRESOS Y PUBLICACIONES                </t>
  </si>
  <si>
    <t xml:space="preserve">SEGUROS                                 </t>
  </si>
  <si>
    <t>CONTRIBUCIONES, TASAS, IMPUESTOS Y MULTA</t>
  </si>
  <si>
    <t xml:space="preserve">ARRENDAMIENTOS                          </t>
  </si>
  <si>
    <t xml:space="preserve">ENERGIA                                 </t>
  </si>
  <si>
    <t xml:space="preserve">TELECOMUNICACIONES                      </t>
  </si>
  <si>
    <t xml:space="preserve">ACUEDUCTO, ALCANTARILLADO Y ASEO        </t>
  </si>
  <si>
    <t xml:space="preserve">OTROS SERVICIOS PUBLICOS                </t>
  </si>
  <si>
    <t xml:space="preserve">VIATICOS Y GASTOS DE VIAJE              </t>
  </si>
  <si>
    <t xml:space="preserve">BIENESTAR SOCIAL                        </t>
  </si>
  <si>
    <t xml:space="preserve">SALUD OCUPACIONAL                       </t>
  </si>
  <si>
    <t xml:space="preserve">COMUNICACIONES Y TRANSPORTE             </t>
  </si>
  <si>
    <t xml:space="preserve">VIGILANCIA                              </t>
  </si>
  <si>
    <t xml:space="preserve">GASTOS JUDICIALES                       </t>
  </si>
  <si>
    <t xml:space="preserve">COMBUSTIBLES Y LUBRICANTES              </t>
  </si>
  <si>
    <t xml:space="preserve">IMPREVISTOS                             </t>
  </si>
  <si>
    <t xml:space="preserve">GASTOS OFICIALES                        </t>
  </si>
  <si>
    <t xml:space="preserve">MESADAS PENSIONALES                     </t>
  </si>
  <si>
    <t xml:space="preserve">SENTENCIAS Y CONCILIACIONES             </t>
  </si>
  <si>
    <t xml:space="preserve">CUOTAS  PARTES DE MESADA PENSIONAL      </t>
  </si>
  <si>
    <t xml:space="preserve">CUOTA DE AUDITAJE                       </t>
  </si>
  <si>
    <t xml:space="preserve">TRIBUNAL DE ETICA MEDICA                </t>
  </si>
  <si>
    <t xml:space="preserve">TRIBUNAL DE ETICA DE ENFERMERIA         </t>
  </si>
  <si>
    <t xml:space="preserve">TRIBUNAL DE ETICA ODONTOLOGIA           </t>
  </si>
  <si>
    <t>AUXILIO FUNERARIO Y OTROS PASIVOS PENSIO</t>
  </si>
  <si>
    <t xml:space="preserve">CONTINUIDAD AFILIACION  REG. SUB SSF    </t>
  </si>
  <si>
    <t xml:space="preserve">PROMOCION DE LA SALUD (HABITAT S.) SGP  </t>
  </si>
  <si>
    <t xml:space="preserve">GESTION DEL RIESGO ( CONDIC. AMB.) SGP  </t>
  </si>
  <si>
    <t>PROMOCION DE LA SALUD  (VIDA SALUD.) SGP</t>
  </si>
  <si>
    <t>GESTION DEL RIESGO (CONDIC. CRONIC.) SGP</t>
  </si>
  <si>
    <t xml:space="preserve">PROMOCION DE LA SALUD (S. MENTAL) SGP   </t>
  </si>
  <si>
    <t xml:space="preserve">GESTION DEL RIESGO (SALUD MENTAL) SGP   </t>
  </si>
  <si>
    <t xml:space="preserve">PROMOCION PREVENCION S. MENTAL 1%       </t>
  </si>
  <si>
    <t xml:space="preserve">PROMOCION DE LA SALUD (S.A.N.) SGP      </t>
  </si>
  <si>
    <t xml:space="preserve">GESTION DEL RIESGO (S.A.N.) SGP         </t>
  </si>
  <si>
    <t xml:space="preserve">PROMOCION DE LA SALUD (SEXUALIDAD) SGP  </t>
  </si>
  <si>
    <t xml:space="preserve">GESTION DEL RIESGO (SEXUALIDAD) SGP     </t>
  </si>
  <si>
    <t xml:space="preserve">PROTECCION ESPECIFICA - PAI SGP         </t>
  </si>
  <si>
    <t xml:space="preserve">GESTION DEL RIESGO  PAI - SGP           </t>
  </si>
  <si>
    <t xml:space="preserve">TUBERCULOSIS - SGP                      </t>
  </si>
  <si>
    <t xml:space="preserve">LEPRA - NACIONAL                        </t>
  </si>
  <si>
    <t xml:space="preserve">TUBERCULOSIS NACIONAL                   </t>
  </si>
  <si>
    <t xml:space="preserve">ENFERM. TRANSM.  POR VECTORES-ETV SGP   </t>
  </si>
  <si>
    <t xml:space="preserve">ZOONOSIS SGP                            </t>
  </si>
  <si>
    <t>PROMOCION DE LA SALUD (SEG. TRABAJO) SGP</t>
  </si>
  <si>
    <t xml:space="preserve">DESARROLLO INTEGRAL  NINAS, NINOS SGP   </t>
  </si>
  <si>
    <t xml:space="preserve">DISCAPACIDAD SGP                        </t>
  </si>
  <si>
    <t xml:space="preserve">VICTIMAS DEL CONFLICTO ARMADO SGP       </t>
  </si>
  <si>
    <t xml:space="preserve">PLANEACION INTEGRAL EN SALUD SGP        </t>
  </si>
  <si>
    <t xml:space="preserve">GASTOS DE INVERSION LABORATORIO SP SGP  </t>
  </si>
  <si>
    <t>INSPECCION, VIGIL. Y CONT. SANITARIO SGP</t>
  </si>
  <si>
    <t xml:space="preserve">GESTION PROGRAMATICA  SALUD P. SGP      </t>
  </si>
  <si>
    <t>GESTION DEL CONOCIMIENTO SGP - OBSERVAT.</t>
  </si>
  <si>
    <t>GESTION DEL CONOCIMIENTO - DEPTO  OBSERV</t>
  </si>
  <si>
    <t xml:space="preserve">ENVEJECIMIENTO - SGP                    </t>
  </si>
  <si>
    <t xml:space="preserve">ETNIAS - SGP                            </t>
  </si>
  <si>
    <t xml:space="preserve">MOVILIDAD SOCIAL CUIDATE CUIDAME SGP    </t>
  </si>
  <si>
    <t xml:space="preserve">GESTION DEL PLAN - SGP                  </t>
  </si>
  <si>
    <t xml:space="preserve">FORTALECIM. AUDITORIA SANITARIA - APS   </t>
  </si>
  <si>
    <t>MEDIO N. DE COMPLEJ. - SGP - CONTRATO PU</t>
  </si>
  <si>
    <t xml:space="preserve">SERVICIOS CONTRATADOS CON ESES-SGP      </t>
  </si>
  <si>
    <t xml:space="preserve">RECOBROS DE LAS EPS DEL REG. SUB.       </t>
  </si>
  <si>
    <t>ALTO NIVEL DE COM. NACION (INIMPUTABLES)</t>
  </si>
  <si>
    <t xml:space="preserve">ATEN. URGEN. (SIN CONT.)  ESES -SGP     </t>
  </si>
  <si>
    <t>ATEN.URG. (SIN CONT.) IPS PRIV. O M. SGP</t>
  </si>
  <si>
    <t xml:space="preserve">RECOBROS DE LAS EPS DEL REG. SUB. - SGP </t>
  </si>
  <si>
    <t>ATENC. DE URG. (SIN CONT.)  CON IPS PRIV</t>
  </si>
  <si>
    <t xml:space="preserve">PAGO DEFICIT INVERS. SERVIC. SALUD   NO </t>
  </si>
  <si>
    <t xml:space="preserve">INVESTIGACION EN SALUD                  </t>
  </si>
  <si>
    <t xml:space="preserve">INVESTIGACION EN SALUD SSF              </t>
  </si>
  <si>
    <t xml:space="preserve">PROGRAM. SANEAM. FISCAL Y FINAC- ESE    </t>
  </si>
  <si>
    <t>ASESORIA, ASISTENCIA TECNICA, SEGUIMIENT</t>
  </si>
  <si>
    <t xml:space="preserve">INTEGRACION Y MEJORAMIENTO DE SISTEMAS  </t>
  </si>
  <si>
    <t>AUDITORIA CONCURRENTE MEDICA Y FINANCIER</t>
  </si>
  <si>
    <t>APOYO Y FORTALECIMIENTO  DE  LOS  PROCES</t>
  </si>
  <si>
    <t xml:space="preserve">FONDO ROTATORIO DE ESTUPEFACIENTES      </t>
  </si>
  <si>
    <t xml:space="preserve">PAGO PASIVO PRESTACIONAL                </t>
  </si>
  <si>
    <t>MEJORAMIENTO DE LA ACCESIBILIDAD A LOS S</t>
  </si>
  <si>
    <t>MEJORAMIENTO DE LA CALIDAD EN LA ATENCIO</t>
  </si>
  <si>
    <t>MEJORAMIENTO DE LA EFICIENCIA EN LA PRES</t>
  </si>
  <si>
    <t xml:space="preserve">MEJORAMIENTO DE LA ACCESIBILIDAD SSF    </t>
  </si>
  <si>
    <t>INVER. DIR. RED PUB. EN EQUIPOS Y DOTACI</t>
  </si>
  <si>
    <t xml:space="preserve">INVER. DIR. RED PUB. EN INFRAESTRUCTURA </t>
  </si>
  <si>
    <t>REPORTAR</t>
  </si>
  <si>
    <t>COMPROMISOS</t>
  </si>
  <si>
    <t>Acumula</t>
  </si>
  <si>
    <t>Código FUT_REPORTADO</t>
  </si>
  <si>
    <t>MOSTRAR</t>
  </si>
  <si>
    <t>Depto</t>
  </si>
  <si>
    <t>Educ</t>
  </si>
  <si>
    <t>Marca Entidad</t>
  </si>
  <si>
    <t>AUX ENT</t>
  </si>
  <si>
    <t>0-0001 1105 2103010301019801 20103001 9999</t>
  </si>
  <si>
    <t>0-0001 1105 21039805 20103003 9999</t>
  </si>
  <si>
    <t>0-0001 1102 2101010101 20101001 9999</t>
  </si>
  <si>
    <t>0-0001 1102 21010105 20101001 9999</t>
  </si>
  <si>
    <t>0-0001 1102 2101010501 20101001 9999</t>
  </si>
  <si>
    <t>0-0001 1102 21010107 20101001 9999</t>
  </si>
  <si>
    <t>0-0001 1102 21010117 20101001 9999</t>
  </si>
  <si>
    <t>0-0001 1102 21010119 20101001 9999</t>
  </si>
  <si>
    <t>0-0001 1102 21010121 20101001 9999</t>
  </si>
  <si>
    <t>0-0001 1102 21010123 20101001 9999</t>
  </si>
  <si>
    <t>0-0001 1102 21010131 20101001 9999</t>
  </si>
  <si>
    <t>0-0001 1102 21010133 20101001 9999</t>
  </si>
  <si>
    <t>0-0001 1102 21010134 20101001 9999</t>
  </si>
  <si>
    <t>0-0001 1102 21010198 20101001 9999</t>
  </si>
  <si>
    <t>0-0001 1102 2101020301 20101002 9999</t>
  </si>
  <si>
    <t>0-0001 1102 21010301010301 20101003 9999</t>
  </si>
  <si>
    <t>0-0001 1102 210103010301 20101003 9999</t>
  </si>
  <si>
    <t>0-0001 1102 210103010303 20101003 9999</t>
  </si>
  <si>
    <t>0-0001 1102 210103010305 20101003 9999</t>
  </si>
  <si>
    <t>0-0001 1102 210103010307 20101003 9999</t>
  </si>
  <si>
    <t>0-0001 1102 210103030103 20101003 9999</t>
  </si>
  <si>
    <t>0-0001 1102 210103030105 20101003 9999</t>
  </si>
  <si>
    <t>0-0001 1102 2101030302 20101003 9999</t>
  </si>
  <si>
    <t>0-0001 1102 2101030303 20101003 9999</t>
  </si>
  <si>
    <t>0-0001 1102 21020101 20102001 9999</t>
  </si>
  <si>
    <t>0-0001 1102 2102010301 20102001 9999</t>
  </si>
  <si>
    <t>0-0001 1102 2102010302 20102001 9999</t>
  </si>
  <si>
    <t>0-0001 1102 21020105 20102001 9999</t>
  </si>
  <si>
    <t>0-0175 1102 21020107 20102001 9999</t>
  </si>
  <si>
    <t>0-0001 1102 2102019801 20102001 9999</t>
  </si>
  <si>
    <t>0-0001 1102 21020203 20102002 9999</t>
  </si>
  <si>
    <t>0-0001 1102 21020205 20102002 9999</t>
  </si>
  <si>
    <t>0-0001 1102 21020207 20102002 9999</t>
  </si>
  <si>
    <t>0-0001 1102 21020209 20102002 9999</t>
  </si>
  <si>
    <t>0-0001 1102 2102020901 20102002 9999</t>
  </si>
  <si>
    <t>0-0001 1102 210202150101 20102002 9999</t>
  </si>
  <si>
    <t>0-0001 1102 2102021502 20102002 9999</t>
  </si>
  <si>
    <t>0-0001 1102 21020217 20102002 9999</t>
  </si>
  <si>
    <t>0-0001 1102 21020221 20102002 9999</t>
  </si>
  <si>
    <t>0-0001 1102 2102029803 20102002 9999</t>
  </si>
  <si>
    <t>0-0001 1102 210202980501 20102002 9999</t>
  </si>
  <si>
    <t>0-0001 1102 210202980503 20102002 9999</t>
  </si>
  <si>
    <t>0-0001 1102 2102029810 20102002 9999</t>
  </si>
  <si>
    <t>0-0001 1102 2103020105 20103002 9999</t>
  </si>
  <si>
    <t>0-0001 1102 2103020106 20103002 9999</t>
  </si>
  <si>
    <t>0-0001 1102 2103020301 20103002 9999</t>
  </si>
  <si>
    <t>0-0001 1102 21039819 20103003 9999</t>
  </si>
  <si>
    <t>0-0001 1105 21020223 20102002 9999</t>
  </si>
  <si>
    <t>0-0001 1105 21020302 20102003 9999</t>
  </si>
  <si>
    <t>0-0002 1105 210301010131 20103001 9999</t>
  </si>
  <si>
    <t>0-0300 1105 210301010133 20103001 9999</t>
  </si>
  <si>
    <t>0-0143 1105 210301010135 20103001 9999</t>
  </si>
  <si>
    <t>0-0007 1105 210301010137 20103001 9999</t>
  </si>
  <si>
    <t>0-0154 1105 2103010103010103 20103001 9999</t>
  </si>
  <si>
    <t>0-0155 1105 2103010103010103 20103001 9999</t>
  </si>
  <si>
    <t>2-0154 1105 2103010103010103 20103001 9999</t>
  </si>
  <si>
    <t>2-0155 1105 2103010103010103 20103001 9999</t>
  </si>
  <si>
    <t>0-0179 1105 2103010103010198 20103001 9999</t>
  </si>
  <si>
    <t>0-0180 1105 2103010103010198 20103001 9999</t>
  </si>
  <si>
    <t>2-0179 1105 2103010103010198 20103001 9999</t>
  </si>
  <si>
    <t>2-0180 1105 2103010103010198 20103001 9999</t>
  </si>
  <si>
    <t>0-0181 1105 2103010501 20103001 9999</t>
  </si>
  <si>
    <t>0-0005 1105 2103010502 20103001 9999</t>
  </si>
  <si>
    <t>2-0005 1105 2103010502 20103001 9999</t>
  </si>
  <si>
    <t>0-0208 1105 2103010504 20103001 9999</t>
  </si>
  <si>
    <t>0-0119 1105 2103020303 20103002 9999</t>
  </si>
  <si>
    <t>2-0119 1105 2103020303 20103002 9999</t>
  </si>
  <si>
    <t>0-0008 1105 2103020304 20103002 9999</t>
  </si>
  <si>
    <t>2-0008 1105 2103020304 20103002 9999</t>
  </si>
  <si>
    <t>0-0001 1105 2103020306 20103002 9999</t>
  </si>
  <si>
    <t>0-0001 1105 2103020307 20103002 9999</t>
  </si>
  <si>
    <t>0-0299 1105 2103020308 20103002 9999</t>
  </si>
  <si>
    <t>2-0299 1105 2103020308 20103002 9999</t>
  </si>
  <si>
    <t>0-0001 1105 21039808 20103003 9999</t>
  </si>
  <si>
    <t>TRANSFERENCIA A ORGANOS DE CONTROL</t>
  </si>
  <si>
    <t>1.3x</t>
  </si>
  <si>
    <t>1.3x1</t>
  </si>
  <si>
    <t>1.3x2</t>
  </si>
  <si>
    <t>T.1x</t>
  </si>
  <si>
    <t>T.1X</t>
  </si>
  <si>
    <t>GASTOS DE FUNCIONAMIENTO SECRETARÍA DE EDUCACIÓN</t>
  </si>
  <si>
    <t>GASTOS DE FUNCIONAMIENTO DTSC</t>
  </si>
  <si>
    <t>GASTOS DE FUNCIONAMIENTO ADMINISTRACION CENTRAL Y ORGANOS CONTROL</t>
  </si>
  <si>
    <t>GASTOS DE INVERSION ADMINISTRACION CENTRAL, EDUCACION Y DTSC</t>
  </si>
  <si>
    <t>2-1039899</t>
  </si>
  <si>
    <t>RAP REGION ADT. PLAN</t>
  </si>
  <si>
    <t>2-1020225</t>
  </si>
  <si>
    <t>Sistización</t>
  </si>
  <si>
    <t>2-103989802</t>
  </si>
  <si>
    <t>2-103989803</t>
  </si>
  <si>
    <t>2-3030218</t>
  </si>
  <si>
    <t>CONSERVACIÓN DE  RED VIAL</t>
  </si>
  <si>
    <t>MEJOR Y PAVIMEN RED VIAL</t>
  </si>
  <si>
    <t>2-301010347</t>
  </si>
  <si>
    <t>2-10202150101</t>
  </si>
  <si>
    <t>Ob-mejMant.Bien.Inm.</t>
  </si>
  <si>
    <t>2-401019805</t>
  </si>
  <si>
    <t>0-0003 1105 2103020303 20103002 9999</t>
  </si>
  <si>
    <t>2-0003 1105 2103020303 20103002 9999</t>
  </si>
  <si>
    <t>0-0001 1105 21039899 20103003 9999</t>
  </si>
  <si>
    <t xml:space="preserve">FONDOS DE CESANTIAS - PUBLICO           </t>
  </si>
  <si>
    <t xml:space="preserve">ACADEMIA MEDICINA CALDAS                </t>
  </si>
  <si>
    <t>PROMOCION DE LA SALUD (S. MENTAL) NACION</t>
  </si>
  <si>
    <t>ENFERMEDADES TRANS. POR VECTORES-ETV NAC</t>
  </si>
  <si>
    <t>0-0338</t>
  </si>
  <si>
    <t>OTROS GASTOS EN VIGILANCIA EN SALUD PUBL</t>
  </si>
  <si>
    <t>2-0306</t>
  </si>
  <si>
    <t xml:space="preserve">MEJORAMIENTO DE LA ACCESIBILIDAD CRUE   </t>
  </si>
  <si>
    <t>0-0339</t>
  </si>
  <si>
    <t>2-0334</t>
  </si>
  <si>
    <t>2-0309</t>
  </si>
  <si>
    <t>2-0281</t>
  </si>
  <si>
    <t>2-0320</t>
  </si>
  <si>
    <t>ACUEDUCTO-FORMULACIÓN,IMPLEMENTACIÓNYACCIONESDEFORTALECIMIENTOPARALAADMINISTRACIÓNYOPERACIÓNDELOSSERVICIOS.</t>
  </si>
  <si>
    <t>ACUEDUCTO-SUBSIDIOS</t>
  </si>
  <si>
    <t>FORT  IDENTIDAD CULTURAL</t>
  </si>
  <si>
    <t/>
  </si>
  <si>
    <t xml:space="preserve">ENFERMEDADES TRANS. POR VECTORES DEPTO  </t>
  </si>
  <si>
    <t>1.1.1.1.1 0-0305</t>
  </si>
  <si>
    <t>1.1.1.10.1 0-0152</t>
  </si>
  <si>
    <t>1.1.1.25.1 0-0305</t>
  </si>
  <si>
    <t>1.1.1.25.2 0-0305</t>
  </si>
  <si>
    <t>1.1.1.4.1 0-0305</t>
  </si>
  <si>
    <t>1.1.1.4.2 0-0305</t>
  </si>
  <si>
    <t>1.1.1.4.3 0-0305</t>
  </si>
  <si>
    <t>1.1.1.5.1 0-0305</t>
  </si>
  <si>
    <t>1.1.3.1 0-0152</t>
  </si>
  <si>
    <t>1.1.3.4 0-0152</t>
  </si>
  <si>
    <t>1.1.4.1.1.2.1 0-0152</t>
  </si>
  <si>
    <t>1.1.4.1.1.3.1 0-0152</t>
  </si>
  <si>
    <t>1.1.4.1.1.4.1 0-0152</t>
  </si>
  <si>
    <t>1.1.4.1.1.4.3 0-0152</t>
  </si>
  <si>
    <t>1.1.4.2.1.1.1 0-0152</t>
  </si>
  <si>
    <t>1.1.4.2.1.2.1 0-0152</t>
  </si>
  <si>
    <t>1.1.4.2.1.4.1 0-0152</t>
  </si>
  <si>
    <t>1.1.4.2.1.4.3 0-0152</t>
  </si>
  <si>
    <t>1.1.4.3.1 0-0152</t>
  </si>
  <si>
    <t>1.1.4.3.2 0-0152</t>
  </si>
  <si>
    <t>1.1.4.3.4 0-0152</t>
  </si>
  <si>
    <t>1.2.1.2 0-0305</t>
  </si>
  <si>
    <t>1.2.2.1.1 0-0305</t>
  </si>
  <si>
    <t>1.2.2.10.1 0-0305</t>
  </si>
  <si>
    <t>1.2.2.12.5 0-0250</t>
  </si>
  <si>
    <t>1.2.2.2.1 0-0132</t>
  </si>
  <si>
    <t>1.2.2.5.1 0-0132</t>
  </si>
  <si>
    <t>1.2.2.6.1 0-0132</t>
  </si>
  <si>
    <t>1.2.2.6.2 0-0132</t>
  </si>
  <si>
    <t>1.2.4.1 0-0151</t>
  </si>
  <si>
    <t>1.2.4.2 0-0132</t>
  </si>
  <si>
    <t>1.2.9.1.1 0-0305</t>
  </si>
  <si>
    <t>1.2.9.9.1 0-0305</t>
  </si>
  <si>
    <t>1.3.1 0-0132</t>
  </si>
  <si>
    <t>1.3.19 0-0153</t>
  </si>
  <si>
    <t>1.3.2 2-0250</t>
  </si>
  <si>
    <t>1.3.25.6 0-0152</t>
  </si>
  <si>
    <t>INCORP TIC Y  LA INV</t>
  </si>
  <si>
    <t>PROMOCION DE LA SALUD (HABITAT S.) DEPTO</t>
  </si>
  <si>
    <t>GESTION DEL RIESGO ( CONDIC. AMB.) DEPTO</t>
  </si>
  <si>
    <t>2-10197</t>
  </si>
  <si>
    <t>Pagos vigencias expi</t>
  </si>
  <si>
    <t>2-1020202</t>
  </si>
  <si>
    <t>Capacita y Encuentro</t>
  </si>
  <si>
    <t>2-1039898</t>
  </si>
  <si>
    <t>PLANTELES EDUCATIVOS</t>
  </si>
  <si>
    <t>1.1.4.1.1.1.1 0-0152</t>
  </si>
  <si>
    <t>1.2.4.1 0-0305</t>
  </si>
  <si>
    <t>1.3.25.2 0-0152</t>
  </si>
  <si>
    <t>1.3.25.4 0-0152</t>
  </si>
  <si>
    <t>0-0175</t>
  </si>
  <si>
    <t>0-0002</t>
  </si>
  <si>
    <t>2-0157</t>
  </si>
  <si>
    <t>0-0300</t>
  </si>
  <si>
    <t>0-0143</t>
  </si>
  <si>
    <t>0-0007</t>
  </si>
  <si>
    <t>0-0154</t>
  </si>
  <si>
    <t>0-0155</t>
  </si>
  <si>
    <t>2-0154</t>
  </si>
  <si>
    <t>2-0155</t>
  </si>
  <si>
    <t>0-0179</t>
  </si>
  <si>
    <t>0-0180</t>
  </si>
  <si>
    <t>2-0179</t>
  </si>
  <si>
    <t>2-0180</t>
  </si>
  <si>
    <t>0-0181</t>
  </si>
  <si>
    <t>0-0005</t>
  </si>
  <si>
    <t>2-0005</t>
  </si>
  <si>
    <t>0-0208</t>
  </si>
  <si>
    <t>0-0003</t>
  </si>
  <si>
    <t>0-0119</t>
  </si>
  <si>
    <t>2-0003</t>
  </si>
  <si>
    <t>2-0119</t>
  </si>
  <si>
    <t>0-0008</t>
  </si>
  <si>
    <t>2-0008</t>
  </si>
  <si>
    <t>0-0299</t>
  </si>
  <si>
    <t>2-0299</t>
  </si>
  <si>
    <t>0-0277</t>
  </si>
  <si>
    <t>0-0345</t>
  </si>
  <si>
    <t>0-0139</t>
  </si>
  <si>
    <t>0-0004</t>
  </si>
  <si>
    <t>0-0307</t>
  </si>
  <si>
    <t>0-0312</t>
  </si>
  <si>
    <t>2-0004</t>
  </si>
  <si>
    <t>2-0307</t>
  </si>
  <si>
    <t>0-0302</t>
  </si>
  <si>
    <t>2-0352</t>
  </si>
  <si>
    <t>2-0318</t>
  </si>
  <si>
    <t>0-0301</t>
  </si>
  <si>
    <t>2-0301</t>
  </si>
  <si>
    <t>0-0185</t>
  </si>
  <si>
    <t>0-0013</t>
  </si>
  <si>
    <t>0-0141</t>
  </si>
  <si>
    <t>2-0141</t>
  </si>
  <si>
    <t>2-0013</t>
  </si>
  <si>
    <t>0-0010</t>
  </si>
  <si>
    <t>2-0010</t>
  </si>
  <si>
    <t>2-0217</t>
  </si>
  <si>
    <t>0-0256</t>
  </si>
  <si>
    <t>2-0256</t>
  </si>
  <si>
    <t>2-0014</t>
  </si>
  <si>
    <t>0-0140</t>
  </si>
  <si>
    <t>2-40101030101</t>
  </si>
  <si>
    <t>2-401019804</t>
  </si>
  <si>
    <t>2-0338</t>
  </si>
  <si>
    <t>2-0340</t>
  </si>
  <si>
    <t>2-0302</t>
  </si>
  <si>
    <t>2-0312</t>
  </si>
  <si>
    <t>2-0339</t>
  </si>
  <si>
    <t>IMPLEMENTACION JORNADA UN</t>
  </si>
  <si>
    <t>2-0311</t>
  </si>
  <si>
    <t>2-0344</t>
  </si>
  <si>
    <t>2-101020304</t>
  </si>
  <si>
    <t>HONO DEF.JURID.</t>
  </si>
  <si>
    <t>2-0002</t>
  </si>
  <si>
    <t>2-0300</t>
  </si>
  <si>
    <t>2-0181</t>
  </si>
  <si>
    <t>2-0345</t>
  </si>
  <si>
    <t>2-1020298</t>
  </si>
  <si>
    <t>2-102029813</t>
  </si>
  <si>
    <t>0-0014</t>
  </si>
  <si>
    <t>0-0363</t>
  </si>
  <si>
    <t xml:space="preserve">GASTOS DE ADMINISTRACION                </t>
  </si>
  <si>
    <t xml:space="preserve">PROMOCION DE LA SALUD (S.A.N.) DEPTO    </t>
  </si>
  <si>
    <t>BAJO NIVEL DE COMPLEJIDAD - SGP CONTRATO</t>
  </si>
  <si>
    <t>ALTO NIVEL DE COMPLEJIDAD - SGP -CONTRAT</t>
  </si>
  <si>
    <t>URGENCIA MANIFIESTA (COVID-19) ADQUISICI</t>
  </si>
  <si>
    <t>URGENCIA MANIFIESTA (COVID-19) DIVULGACI</t>
  </si>
  <si>
    <t xml:space="preserve">CAPITAL                                 </t>
  </si>
  <si>
    <t>2-305029820</t>
  </si>
  <si>
    <t>2-301010325</t>
  </si>
  <si>
    <t>2-301010197</t>
  </si>
  <si>
    <t>CONECTIV ESTAB  EDUC</t>
  </si>
  <si>
    <t>OTROS GASTOS VIG. SALUD PUB. RES. 626-20</t>
  </si>
  <si>
    <t>GASTOS DE INV. LABORATORIO RES. 626-2020</t>
  </si>
  <si>
    <t>2-3060209-1</t>
  </si>
  <si>
    <t>ATENCPOBVULNERABLE</t>
  </si>
  <si>
    <t>1.1.1.1.1 0-0149</t>
  </si>
  <si>
    <t>1.1.1.10.1 0-0149</t>
  </si>
  <si>
    <t>1.1.1.4.1 0-0149</t>
  </si>
  <si>
    <t>1.1.1.5.1 0-0336</t>
  </si>
  <si>
    <t>1.1.1.5.1 0-0149</t>
  </si>
  <si>
    <t>1.1.1.5.1 0-0152</t>
  </si>
  <si>
    <t>1.2.1.1 0-0133</t>
  </si>
  <si>
    <t>1.2.1.1 0-0149</t>
  </si>
  <si>
    <t>1.2.1.1 0-0150</t>
  </si>
  <si>
    <t>1.2.1.2 0-0149</t>
  </si>
  <si>
    <t>1.2.2.11.1 0-0336</t>
  </si>
  <si>
    <t>1.2.2.11.1 0-0152</t>
  </si>
  <si>
    <t>1.2.2.11.2 0-0132</t>
  </si>
  <si>
    <t>1.2.2.11.2 0-0149</t>
  </si>
  <si>
    <t>1.2.2.2.1 0-0336</t>
  </si>
  <si>
    <t>1.2.2.2.1 0-0151</t>
  </si>
  <si>
    <t>1.2.2.12.5 0-0151</t>
  </si>
  <si>
    <t>1.2.2.3.1 0-0149</t>
  </si>
  <si>
    <t>1.2.2.3.1 0-0310</t>
  </si>
  <si>
    <t>1.2.2.3.1 0-0305</t>
  </si>
  <si>
    <t>1.2.2.4.1 0-0132</t>
  </si>
  <si>
    <t>1.2.2.6.1 0-0149</t>
  </si>
  <si>
    <t>1.2.2.6.2 0-0149</t>
  </si>
  <si>
    <t>1.2.2.6.3 0-0149</t>
  </si>
  <si>
    <t>1.2.2.6.3 0-0151</t>
  </si>
  <si>
    <t>1.2.2.6.5 0-0151</t>
  </si>
  <si>
    <t>1.2.2.8.1 0-0149</t>
  </si>
  <si>
    <t>1.2.2.8.1 0-0151</t>
  </si>
  <si>
    <t>1.2.4.1 0-0336</t>
  </si>
  <si>
    <t>1.2.4.1 0-0308</t>
  </si>
  <si>
    <t>1.2.9.1.1 0-0336</t>
  </si>
  <si>
    <t>1.2.9.2.1 0-0132</t>
  </si>
  <si>
    <t>1.2.9.3.1 0-0336</t>
  </si>
  <si>
    <t>1.2.9.2.1 0-0149</t>
  </si>
  <si>
    <t>1.2.9.3.1 0-0132</t>
  </si>
  <si>
    <t>1.2.9.6.1 0-0305</t>
  </si>
  <si>
    <t>1.2.9.7.1 0-0149</t>
  </si>
  <si>
    <t>1.2.9.7.1 0-0152</t>
  </si>
  <si>
    <t>1.2.9.8.1 0-0151</t>
  </si>
  <si>
    <t>1.3.19 0-0336</t>
  </si>
  <si>
    <t>1.3.19 0-0149</t>
  </si>
  <si>
    <t>1.3.2 0-0132</t>
  </si>
  <si>
    <t>1.3.2 0-0149</t>
  </si>
  <si>
    <t>1.3.25.1 0-0132</t>
  </si>
  <si>
    <t>1.3.25.2 0-0132</t>
  </si>
  <si>
    <t>1.3.25.3 0-0152</t>
  </si>
  <si>
    <t>1.3.25.5 0-0152</t>
  </si>
  <si>
    <t>0-0001 1102 2101020304 20101002 9999</t>
  </si>
  <si>
    <t>0-0001 1102 210197 20102001 9999</t>
  </si>
  <si>
    <t>0-0001 1102 21020107 20102001 9999</t>
  </si>
  <si>
    <t>0-0009 1102 2103020301 20103002 9999</t>
  </si>
  <si>
    <t>0-0010 1102 2103020301 20103002 9999</t>
  </si>
  <si>
    <t>0-0013 1102 2103020301 20103002 9999</t>
  </si>
  <si>
    <t>0-0141 1102 2103020301 20103002 9999</t>
  </si>
  <si>
    <t>0-0301 1102 2103020301 20103002 9999</t>
  </si>
  <si>
    <t>2-0002 1105 210301010131 20103001 9999</t>
  </si>
  <si>
    <t>2-0300 1105 210301010133 20103001 9999</t>
  </si>
  <si>
    <t>2-0181 1105 2103010501 20103001 9999</t>
  </si>
  <si>
    <t>2-0157 1105 2103020107 20103002 9999</t>
  </si>
  <si>
    <t>0-0277 1105 2103020308 20103002 9999</t>
  </si>
  <si>
    <t>0-0042116012101010101201010019999</t>
  </si>
  <si>
    <t>0-00421160121010198201010019999</t>
  </si>
  <si>
    <t>0-00421160121010133201010019999</t>
  </si>
  <si>
    <t>0-00421160121010105201010019999</t>
  </si>
  <si>
    <t>0-0042116012101010501201010019999</t>
  </si>
  <si>
    <t>0-00421160121010119201010019999</t>
  </si>
  <si>
    <t>0-00421160121010121201010019999</t>
  </si>
  <si>
    <t>0-00421160121010117201010019999</t>
  </si>
  <si>
    <t>0-00421160121010107201010019999</t>
  </si>
  <si>
    <t>0-0042116012101030303201010039999</t>
  </si>
  <si>
    <t>0-004211601210103010301201010039999</t>
  </si>
  <si>
    <t>0-004211601210103010303201010039999</t>
  </si>
  <si>
    <t>0-004211601210103010305201010039999</t>
  </si>
  <si>
    <t>0-004211601210103010307201010039999</t>
  </si>
  <si>
    <t>0-0042116012103020105201030029999</t>
  </si>
  <si>
    <t>0-00421160121010301010501201010039999</t>
  </si>
  <si>
    <t>0-004211601210103030105201010039999</t>
  </si>
  <si>
    <t>0-00421160121010301010301201010039999</t>
  </si>
  <si>
    <t>0-004211601210103030103201010039999</t>
  </si>
  <si>
    <t>0-0042116012101030302201010039999</t>
  </si>
  <si>
    <t>0-0042116012101020301-1201010029999</t>
  </si>
  <si>
    <t>0-00421160121020203201020029999</t>
  </si>
  <si>
    <t>0-0042116012102010301201020019999</t>
  </si>
  <si>
    <t>0-00421160121020209201020029999</t>
  </si>
  <si>
    <t>0-00421160121020205-1201020029999</t>
  </si>
  <si>
    <t>0-00421160121020205-2201020029999</t>
  </si>
  <si>
    <t>0-0042116012101020301-2201010029999</t>
  </si>
  <si>
    <t>0-00421160121020213201020029999</t>
  </si>
  <si>
    <t>0-03451160121020213201020029999</t>
  </si>
  <si>
    <t>0-00421160121020101201020019999</t>
  </si>
  <si>
    <t>0-00421160121020107201020019999</t>
  </si>
  <si>
    <t>0-0345116012-1020202201020029999</t>
  </si>
  <si>
    <t>2-0345116012-1020202201020029999</t>
  </si>
  <si>
    <t>0-00421160121020225201020029999</t>
  </si>
  <si>
    <t>0-0345116012-1020203201020029999</t>
  </si>
  <si>
    <t>2-0345116012-1020203201020029999</t>
  </si>
  <si>
    <t>salud</t>
  </si>
  <si>
    <t>Administración Central</t>
  </si>
  <si>
    <t>Educacion</t>
  </si>
  <si>
    <t>SUBSIDIO DE ALIMENTACIÓN</t>
  </si>
  <si>
    <t>CUOTAS  PARTES DE MESADA PENSIONAL       (RB)</t>
  </si>
  <si>
    <t>TRANSFERENCIA A ORGANOS DE CONTROL - ASAMBLEA</t>
  </si>
  <si>
    <t>Organos Control</t>
  </si>
  <si>
    <t>TRANSFERENCIA A ORGANOS DE CONTROL - CONTRALORIA - TRANSFERENCIA</t>
  </si>
  <si>
    <t>PERSONAL DOCENTE - CON SITUACIÓN DE FONDOS (CSF)</t>
  </si>
  <si>
    <t>PERSONAL DOCENTE - SIN SITUACIÓN DE FONDOS (SSF)</t>
  </si>
  <si>
    <t>PERSONAL DOCENTE (SIN SITUACIÓN DE FONDOS)</t>
  </si>
  <si>
    <t>PERSONAL DOCENTE (CON SITUACIÓN DE FONDOS)</t>
  </si>
  <si>
    <t>DOTACIÓN LEY 70 DE 1988 Y DECRETO REGLAMENTARIO 1978 DE 1979</t>
  </si>
  <si>
    <t>PROMOCION DE LA SALUD (S. MENTAL) NACION (RB)</t>
  </si>
  <si>
    <t>PROMOCION DE LA SALUD (S. MENTAL) DEPTO  (RB)</t>
  </si>
  <si>
    <t>PROMOCIÓN DE LA SALUD (DISPONIBILIDAD Y ACCESO A LOS ALIMENTOS, CONSUMO Y APROVECHAMIENTO BIOLÓGICO DE LOS ALIMENTOS.)</t>
  </si>
  <si>
    <t>GESTIÓN DEL RIESGO (CONSUMO Y APROVECHAMIENTO BIOLÓGICO DE LOS ALIMENTOS, CALIDAD E INOCUIDAD DE LOS ALIMENTOS)</t>
  </si>
  <si>
    <t>TUBERCULOSIS NACIONAL                    (RB)</t>
  </si>
  <si>
    <t>LEPRA O HANSEN</t>
  </si>
  <si>
    <t>LEPRA - NACIONAL                         (RB)</t>
  </si>
  <si>
    <t>ENFERM. TRANSM.  POR VECTORES-ETV SGP    (RB)</t>
  </si>
  <si>
    <t>ENFERMEDADES TRANS. POR VECTORES-ETV NAC (RB)</t>
  </si>
  <si>
    <t>DISCAPACIDAD DEPTO.                      (RB)</t>
  </si>
  <si>
    <t>ADQUISICION DE EQUIPOS Y MEJORAMIENTO DE (RB)</t>
  </si>
  <si>
    <t>OTROS GASTOS EN VIGILANCIA EN SALUD PUBL (RB)</t>
  </si>
  <si>
    <t>GESTION DEL CONOCIMIENTO - DEPTO  OBSERV (RB)</t>
  </si>
  <si>
    <t>MOVILIDAD SOCIAL CUIDATE CUIDAME SGP     (RB)</t>
  </si>
  <si>
    <t>FORTALECIM. AUDITORIA SANITARIA - APS    (RB)</t>
  </si>
  <si>
    <t>ETNIAS - NACIONAL                        (RB)</t>
  </si>
  <si>
    <t>ENVEJECIMIENTO - NACIONAL                (RB)</t>
  </si>
  <si>
    <t>ALTO NIVEL DE COM. NACION (INIMPUTABLES) (RB)</t>
  </si>
  <si>
    <t>ATENC. DE URG. (SIN CONT.)  CON IPS PRIV (RB)</t>
  </si>
  <si>
    <t>PAGO DEFICIT INVERS. SERVIC. SALUD   NO  (RB)</t>
  </si>
  <si>
    <t>SUBSIDIO A LA OFERTA (LEY 1797/2016) SGP (RB)</t>
  </si>
  <si>
    <t>ENTORNO FAMILIAR, CULTURAL Y SOCIAL      (RB)</t>
  </si>
  <si>
    <t>URGENCIA MANIFIESTA (COVID-19) ADQUISICI (RB)</t>
  </si>
  <si>
    <t>ASESORIA, ASISTENCIA TECNICA, SEGUIMIENT (RB)</t>
  </si>
  <si>
    <t>INTEGRACION Y MEJORAMIENTO DE SISTEMAS   (RB)</t>
  </si>
  <si>
    <t>AUDITORIA CONCURRENTE MEDICA Y FINANCIER (RB)</t>
  </si>
  <si>
    <t>APOYO Y FORTALECIMIENTO  DE  LOS  PROCES (RB)</t>
  </si>
  <si>
    <t>FONDO ROTATORIO DE ESTUPEFACIENTES       (RB)</t>
  </si>
  <si>
    <t>PROGRAM. SANEAM. FISCAL Y FINAC- ESE     (RB)</t>
  </si>
  <si>
    <t>PAGO PASIVO PRESTACIONAL                 (RB)</t>
  </si>
  <si>
    <t>MEJORAMIENTO DE LA ACCESIBILIDAD A LOS S (RB)</t>
  </si>
  <si>
    <t>MEJORAMIENTO DE LA CALIDAD EN LA ATENCIO (RB)</t>
  </si>
  <si>
    <t>MEJORAMIENTO DE LA EFICIENCIA EN LA PRES (RB)</t>
  </si>
  <si>
    <t>MEJORAMIENTO DE LA ACCESIBILIDAD CRUE    (RB)</t>
  </si>
  <si>
    <t>INVER. DIR. RED PUB. EN EQUIPOS Y DOTACI (RB)</t>
  </si>
  <si>
    <t>INVER. DIR. RED PUB. EN INFRAESTRUCTURA  (RB)</t>
  </si>
  <si>
    <t>VIVIENDA  NUEVA Y TITULAC</t>
  </si>
  <si>
    <t>APORTES AL FONDO DE CONTINGENCIAS DE LAS (RB)</t>
  </si>
  <si>
    <t>RECAUDOS</t>
  </si>
  <si>
    <t>TI</t>
  </si>
  <si>
    <t>TI.A</t>
  </si>
  <si>
    <t>TI.A.1</t>
  </si>
  <si>
    <t>TI.A.1.11</t>
  </si>
  <si>
    <t>TI.A.1.12</t>
  </si>
  <si>
    <t>TI.A.1.13</t>
  </si>
  <si>
    <t>TI.A.1.14</t>
  </si>
  <si>
    <t>TI.A.1.14.1</t>
  </si>
  <si>
    <t>TI.A.1.14.1.1</t>
  </si>
  <si>
    <t>TI.A.1.14.1.1.1</t>
  </si>
  <si>
    <t>TI.A.1.14.1.1.2</t>
  </si>
  <si>
    <t>TI.A.1.14.1.1.3</t>
  </si>
  <si>
    <t>TI.A.1.14.1.2</t>
  </si>
  <si>
    <t>TI.A.1.14.1.2.1</t>
  </si>
  <si>
    <t>TI.A.1.14.1.2.2</t>
  </si>
  <si>
    <t>TI.A.1.14.1.2.3</t>
  </si>
  <si>
    <t>TI.A.1.14.1.4</t>
  </si>
  <si>
    <t>TI.A.1.14.1.4.1</t>
  </si>
  <si>
    <t>TI.A.1.14.1.4.2</t>
  </si>
  <si>
    <t>TI.A.1.14.2</t>
  </si>
  <si>
    <t>TI.A.1.14.2.1</t>
  </si>
  <si>
    <t>TI.A.1.14.2.1.1</t>
  </si>
  <si>
    <t>TI.A.1.14.2.1.2</t>
  </si>
  <si>
    <t>TI.A.1.14.2.2</t>
  </si>
  <si>
    <t>TI.A.1.14.2.2.1</t>
  </si>
  <si>
    <t>TI.A.1.14.2.2.2</t>
  </si>
  <si>
    <t>TI.A.1.14.2.3</t>
  </si>
  <si>
    <t>TI.A.1.14.2.3.1</t>
  </si>
  <si>
    <t>TI.A.1.14.2.3.2</t>
  </si>
  <si>
    <t>TI.A.1.15</t>
  </si>
  <si>
    <t>TI.A.1.15.3</t>
  </si>
  <si>
    <t>TI.A.1.16</t>
  </si>
  <si>
    <t>TI.A.1.16.1</t>
  </si>
  <si>
    <t>TI.A.1.16.2</t>
  </si>
  <si>
    <t>TI.A.1.17</t>
  </si>
  <si>
    <t>TI.A.1.17.1</t>
  </si>
  <si>
    <t>TI.A.1.17.2</t>
  </si>
  <si>
    <t>TI.A.1.18</t>
  </si>
  <si>
    <t>TI.A.1.18.1</t>
  </si>
  <si>
    <t>TI.A.1.18.1.1</t>
  </si>
  <si>
    <t>TI.A.1.18.1.2</t>
  </si>
  <si>
    <t>TI.A.1.18.2</t>
  </si>
  <si>
    <t>TI.A.1.18.2.1</t>
  </si>
  <si>
    <t>TI.A.1.18.2.2</t>
  </si>
  <si>
    <t>TI.A.1.18.3</t>
  </si>
  <si>
    <t>TI.A.1.18.3.1</t>
  </si>
  <si>
    <t>TI.A.1.18.3.2</t>
  </si>
  <si>
    <t>TI.A.1.2</t>
  </si>
  <si>
    <t>TI.A.1.2.1</t>
  </si>
  <si>
    <t>TI.A.1.2.2</t>
  </si>
  <si>
    <t>TI.A.1.24</t>
  </si>
  <si>
    <t>TI.A.1.26</t>
  </si>
  <si>
    <t>TI.A.1.28</t>
  </si>
  <si>
    <t>TI.A.1.28.1</t>
  </si>
  <si>
    <t>TI.A.1.28.5</t>
  </si>
  <si>
    <t>TI.A.1.28.7</t>
  </si>
  <si>
    <t>TI.A.1.28.8</t>
  </si>
  <si>
    <t>TI.A.1.30</t>
  </si>
  <si>
    <t>TI.A.2</t>
  </si>
  <si>
    <t>TI.A.2.1</t>
  </si>
  <si>
    <t>TI.A.2.1.1</t>
  </si>
  <si>
    <t>TI.A.2.1.11</t>
  </si>
  <si>
    <t>TI.A.2.1.11.1</t>
  </si>
  <si>
    <t>TI.A.2.1.11.3</t>
  </si>
  <si>
    <t>TI.A.2.1.90</t>
  </si>
  <si>
    <t>TI.A.2.2</t>
  </si>
  <si>
    <t>TI.A.2.2.1</t>
  </si>
  <si>
    <t>TI.A.2.2.2</t>
  </si>
  <si>
    <t>TI.A.2.2.3</t>
  </si>
  <si>
    <t>TI.A.2.2.4</t>
  </si>
  <si>
    <t>TI.A.2.2.4.5</t>
  </si>
  <si>
    <t>TI.A.2.2.5</t>
  </si>
  <si>
    <t>TI.A.2.2.5.5</t>
  </si>
  <si>
    <t>TI.A.2.2.5.6</t>
  </si>
  <si>
    <t>TI.A.2.2.5.7</t>
  </si>
  <si>
    <t>TI.A.2.2.6.6</t>
  </si>
  <si>
    <t>TI.A.2.2.5.8</t>
  </si>
  <si>
    <t>TI.A.2.2.5.9</t>
  </si>
  <si>
    <t>TI.A.2.2.6</t>
  </si>
  <si>
    <t>TI.A.2.2.6.4</t>
  </si>
  <si>
    <t>TI.A.2.2.6.5</t>
  </si>
  <si>
    <t>TI.A.2.2.6.7</t>
  </si>
  <si>
    <t>TI.A.2.2.6.8</t>
  </si>
  <si>
    <t>TI.A.2.4</t>
  </si>
  <si>
    <t>TI.A.2.4.8</t>
  </si>
  <si>
    <t>TI.A.2.4.8.1</t>
  </si>
  <si>
    <t>TI.A.2.4.8.2</t>
  </si>
  <si>
    <t>TI.A.2.4.9</t>
  </si>
  <si>
    <t>TI.A.2.6</t>
  </si>
  <si>
    <t>TI.A.2.6.1</t>
  </si>
  <si>
    <t>TI.A.2.6.1.3</t>
  </si>
  <si>
    <t>TI.A.2.6.1.3.1</t>
  </si>
  <si>
    <t>Contraloria</t>
  </si>
  <si>
    <t>TI.A.2.6.1.3.2</t>
  </si>
  <si>
    <t>TI.A.2.6.1.3.3</t>
  </si>
  <si>
    <t>TI.A.2.6.1.5</t>
  </si>
  <si>
    <t>TI.A.2.6.2</t>
  </si>
  <si>
    <t>TI.A.2.6.2.1</t>
  </si>
  <si>
    <t>TI.A.2.6.2.1.1</t>
  </si>
  <si>
    <t>TI.A.2.6.2.1.1.1</t>
  </si>
  <si>
    <t>TI.A.2.6.2.1.1.1.1</t>
  </si>
  <si>
    <t>TI.A.2.6.2.1.1.2</t>
  </si>
  <si>
    <t>TI.A.2.6.2.1.1.2.2</t>
  </si>
  <si>
    <t>TI.A.2.6.2.1.1.2.3</t>
  </si>
  <si>
    <t>TI.A.2.6.2.1.1.5</t>
  </si>
  <si>
    <t>TI.A.2.6.2.1.1.5.1</t>
  </si>
  <si>
    <t>TI.A.2.6.2.1.4</t>
  </si>
  <si>
    <t>TI.A.2.6.2.1.5</t>
  </si>
  <si>
    <t>TI.A.2.6.2.1.6</t>
  </si>
  <si>
    <t>TI.A.2.6.2.1.8</t>
  </si>
  <si>
    <t>TI.A.2.6.2.1.8.1</t>
  </si>
  <si>
    <t>TI.A.2.6.2.1.8.1.10</t>
  </si>
  <si>
    <t>TI.A.2.6.2.1.8.2</t>
  </si>
  <si>
    <t>TI.A.2.6.2.1.8.2.1</t>
  </si>
  <si>
    <t>TI.A.2.6.2.1.8.90</t>
  </si>
  <si>
    <t>TI.A.2.6.2.5</t>
  </si>
  <si>
    <t>TI.A.2.6.2.5.2</t>
  </si>
  <si>
    <t>TI.A.2.7</t>
  </si>
  <si>
    <t>TI.A.2.7.2</t>
  </si>
  <si>
    <t>TI.A.2.7.2.1</t>
  </si>
  <si>
    <t>TI.A.2.7.2.1.3</t>
  </si>
  <si>
    <t>TI.A.2.7.2.1.3.1</t>
  </si>
  <si>
    <t>TI.A.2.7.2.1.3.1.1</t>
  </si>
  <si>
    <t>TI.A.2.7.2.1.3.1.1.1</t>
  </si>
  <si>
    <t>TI.A.2.7.2.1.5</t>
  </si>
  <si>
    <t>TI.A.2.7.2.1.5.2</t>
  </si>
  <si>
    <t>TI.A.2.7.2.2</t>
  </si>
  <si>
    <t>TI.A.2.7.2.2.1</t>
  </si>
  <si>
    <t>TI.A.2.7.2.2.1.1</t>
  </si>
  <si>
    <t>TI.A.2.7.2.2.1.1.2</t>
  </si>
  <si>
    <t>TI.A.2.7.2.2.2</t>
  </si>
  <si>
    <t>TI.A.2.7.2.2.2.1</t>
  </si>
  <si>
    <t>TI.A.2.7.2.2.2.1.1</t>
  </si>
  <si>
    <t>TI.A.2.7.2.3</t>
  </si>
  <si>
    <t>TI.A.2.7.2.3.1</t>
  </si>
  <si>
    <t>TI.A.2.7.2.3.1.1</t>
  </si>
  <si>
    <t>TI.A.2.7.2.3.1.1.1</t>
  </si>
  <si>
    <t>TI.A.2.7.2.3.1.1.1.1</t>
  </si>
  <si>
    <t>TI.A.2.7.2.3.1.2</t>
  </si>
  <si>
    <t>TI.A.2.7.2.3.1.2.1</t>
  </si>
  <si>
    <t>TI.A.2.7.2.3.1.2.1.1</t>
  </si>
  <si>
    <t>TI.A.2.7.2.4</t>
  </si>
  <si>
    <t>TI.A.2.7.2.4.1</t>
  </si>
  <si>
    <t>TI.A.2.7.2.4.1.1</t>
  </si>
  <si>
    <t>TI.A.2.7.2.4.1.1.2</t>
  </si>
  <si>
    <t>TI.A.2.7.2.4.2</t>
  </si>
  <si>
    <t>TI.A.2.7.2.4.2.1</t>
  </si>
  <si>
    <t>TI.A.2.7.2.4.2.1.1</t>
  </si>
  <si>
    <t>TI.A.2.7.4</t>
  </si>
  <si>
    <t>TI.A.2.7.4.1</t>
  </si>
  <si>
    <t>TI.B</t>
  </si>
  <si>
    <t>TI.B.1</t>
  </si>
  <si>
    <t>TI.B.1.1</t>
  </si>
  <si>
    <t>TI.B.1.1.2</t>
  </si>
  <si>
    <t>TI.B.1.1.4</t>
  </si>
  <si>
    <t>TI.B.1.1.5</t>
  </si>
  <si>
    <t>TI.B.1.2</t>
  </si>
  <si>
    <t>TI.B.1.2.5</t>
  </si>
  <si>
    <t>TI.B.1.3</t>
  </si>
  <si>
    <t>TI.B.1.3.2</t>
  </si>
  <si>
    <t>TI.B.1.3.4</t>
  </si>
  <si>
    <t>TI.B.1.3.5</t>
  </si>
  <si>
    <t>TI.B.10</t>
  </si>
  <si>
    <t>TI.B.10.4</t>
  </si>
  <si>
    <t>TI.B.10.4.1</t>
  </si>
  <si>
    <t>TI.B.11</t>
  </si>
  <si>
    <t>TI.B.13</t>
  </si>
  <si>
    <t>TI.B.13.10</t>
  </si>
  <si>
    <t>TI.B.13.11</t>
  </si>
  <si>
    <t>TI.B.4</t>
  </si>
  <si>
    <t>TI.B.4.1</t>
  </si>
  <si>
    <t>TI.B.4.1.5</t>
  </si>
  <si>
    <t>TI.B.6</t>
  </si>
  <si>
    <t>TI.B.6.1</t>
  </si>
  <si>
    <t>TI.B.6.1.2</t>
  </si>
  <si>
    <t>TI.B.6.1.2.2</t>
  </si>
  <si>
    <t>TI.B.6.1.2.2.2</t>
  </si>
  <si>
    <t>TI.B.6.1.2.2.3</t>
  </si>
  <si>
    <t>TI.B.6.1.2.2.4</t>
  </si>
  <si>
    <t>TI.B.6.2</t>
  </si>
  <si>
    <t>TI.B.6.2.1</t>
  </si>
  <si>
    <t>TI.B.6.2.1.1</t>
  </si>
  <si>
    <t>TI.B.6.2.1.1.3</t>
  </si>
  <si>
    <t>TI.B.6.2.1.2</t>
  </si>
  <si>
    <t>TI.B.6.2.1.2.1</t>
  </si>
  <si>
    <t>TI.B.6.2.1.2.1.1</t>
  </si>
  <si>
    <t>TI.B.6.2.1.2.1.1.1</t>
  </si>
  <si>
    <t>TI.B.6.2.1.2.9</t>
  </si>
  <si>
    <t>TI.B.6.2.2</t>
  </si>
  <si>
    <t>TI.B.6.2.2.2</t>
  </si>
  <si>
    <t>TI.B.6.2.2.2.1</t>
  </si>
  <si>
    <t>TI.B.6.2.2.2.1.2</t>
  </si>
  <si>
    <t>TI.B.6.2.2.2.1.2.3</t>
  </si>
  <si>
    <t>TI.B.6.2.2.2.5</t>
  </si>
  <si>
    <t>TI.B.6.2.2.2.9</t>
  </si>
  <si>
    <t>TI.B.7</t>
  </si>
  <si>
    <t>TI.B.7.1</t>
  </si>
  <si>
    <t>TI.B.7.1.3</t>
  </si>
  <si>
    <t>TI.B.7.2</t>
  </si>
  <si>
    <t>TI.B.7.2.3</t>
  </si>
  <si>
    <t>TI.B.8</t>
  </si>
  <si>
    <t>TI.B.8.1</t>
  </si>
  <si>
    <t>TI.B.8.1.3</t>
  </si>
  <si>
    <t>TI.B.8.2</t>
  </si>
  <si>
    <t>TI.B.8.2.1</t>
  </si>
  <si>
    <t>TI.B.8.2.1.1</t>
  </si>
  <si>
    <t>TI.B.8.2.1.1.1</t>
  </si>
  <si>
    <t>TI.B.8.2.1.2</t>
  </si>
  <si>
    <t>TI.B.8.2.1.2.2</t>
  </si>
  <si>
    <t>TI.B.8.2.1.2.3</t>
  </si>
  <si>
    <t>TI.B.8.2.1.2.4</t>
  </si>
  <si>
    <t>TI.B.8.2.3</t>
  </si>
  <si>
    <t>INGRESOS TOTALES</t>
  </si>
  <si>
    <t>IMPUESTO A GANADORES DE SORTEOS ORDINARIOS Y EXTRAORDINARIOS</t>
  </si>
  <si>
    <t>1-10102550101</t>
  </si>
  <si>
    <t>A gan sor ord</t>
  </si>
  <si>
    <t>1-10102550102</t>
  </si>
  <si>
    <t>A gan sor ext</t>
  </si>
  <si>
    <t>IMPUESTO DE LOTERÍAS FORÁNEAS</t>
  </si>
  <si>
    <t>1-101025503</t>
  </si>
  <si>
    <t>Loterías foraneas</t>
  </si>
  <si>
    <t>IMPUESTO DE REGISTRO</t>
  </si>
  <si>
    <t>1-101013701</t>
  </si>
  <si>
    <t>RegistroAnotaLib.des</t>
  </si>
  <si>
    <t>1-1010137030101</t>
  </si>
  <si>
    <t>Registro Fonpet</t>
  </si>
  <si>
    <t>1-1010137030103</t>
  </si>
  <si>
    <t>Registro Cuotas part</t>
  </si>
  <si>
    <t>IMPUESTO AL CONSUMO DE LICORES, VINOS, APERITIVOS Y SIMILARES</t>
  </si>
  <si>
    <t>IMPUESTO AL CONSUMO DE LICORES</t>
  </si>
  <si>
    <t>IMPUESTO AL CONSUMO DE LICORES DE LIBRE DESTINACIÓN</t>
  </si>
  <si>
    <t>IMPUESTO AL CONSUMO DE LICORES DE LIBRE DESTINACIÓN PRODUCIDOS EN EL DEPARTAMENTO</t>
  </si>
  <si>
    <t>1-1010231010101</t>
  </si>
  <si>
    <t>Prod. Depto Lib Dest</t>
  </si>
  <si>
    <t>1-101023101010301</t>
  </si>
  <si>
    <t>Prod. Depto -Sal-</t>
  </si>
  <si>
    <t>1-101023101010303</t>
  </si>
  <si>
    <t>Prod. Depto -Educ-</t>
  </si>
  <si>
    <t>IMPUESTO AL CONSUMO DE LICORES DE LIBRE DESTINACIÓN DE PRODUCCIÓN NACIONAL</t>
  </si>
  <si>
    <t>1-1010231010301</t>
  </si>
  <si>
    <t>OTROS LIC.PROD NAL</t>
  </si>
  <si>
    <t>1-101023101030301</t>
  </si>
  <si>
    <t>Otr Prod. Nal. Sal</t>
  </si>
  <si>
    <t>1-1010232010301</t>
  </si>
  <si>
    <t>I.cons-lic.vin apsal</t>
  </si>
  <si>
    <t>1-101023101030303</t>
  </si>
  <si>
    <t>Otr Prod Nal Educ</t>
  </si>
  <si>
    <t>IMPUESTO AL CONSUMO DE LICORES DE LIBRE DESTINACIÓN DE PRODUCCIÓN EXTRANJERA</t>
  </si>
  <si>
    <t>1-10102310301</t>
  </si>
  <si>
    <t>Otr Prod Ext Lib Des</t>
  </si>
  <si>
    <t>0-0021</t>
  </si>
  <si>
    <t>1-1010231030301</t>
  </si>
  <si>
    <t>Otr Prod. Ext -Sal</t>
  </si>
  <si>
    <t>IMPUESTO AL CONSUMO DE LICORES CON DESTINACIÓN A SALUD</t>
  </si>
  <si>
    <t>IMPUESTO AL CONSUMO DE LICORES CON DESTINACIÓN A SALUD PRODUCIDOS EN EL DEPARTAMENTO</t>
  </si>
  <si>
    <t xml:space="preserve">IMPUESTO AL CONSUMO DE LICORES CON DESTINACIÓN A SALUD DE PRODUCCIÓN NACIONAL </t>
  </si>
  <si>
    <t>IMPUESTO AL CONSUMO DE LICORES CON DESTINACIÓN A SALUD DE PRODUCCIÓN EXTRANJERA</t>
  </si>
  <si>
    <t>IMPUESTO AL CONSUMO DE LICORES CON DESTINACIÓN A DEPORTE</t>
  </si>
  <si>
    <t xml:space="preserve">IMPUESTO AL CONSUMO DE LICORES CON DESTINACIÓN A DEPORTE DE PRODUCCIÓN NACIONAL </t>
  </si>
  <si>
    <t>1-101023101010305</t>
  </si>
  <si>
    <t>Prod. Depto Deportes</t>
  </si>
  <si>
    <t>1-101023101030305</t>
  </si>
  <si>
    <t>Otr Prod Nal Deport</t>
  </si>
  <si>
    <t>IMPUESTO AL CONSUMO DE LICORES CON DESTINACIÓN A DEPORTE DE PRODUCCIÓN EXTRANJERA</t>
  </si>
  <si>
    <t>1-1010231030305</t>
  </si>
  <si>
    <t>Otr Prod. Ex Deporte</t>
  </si>
  <si>
    <t>IMPUESTO AL CONSUMO DE VINOS, APERITIVOS Y SIMILARES</t>
  </si>
  <si>
    <t>IMPUESTO AL CONSUMO DE VINOS, APERITIVOS Y SIMILARES DE LIBRE DESTINACIÓN</t>
  </si>
  <si>
    <t>IMPUESTO AL CONSUMO DE VINOS, APERITIVOS Y SIMILARES DE LIBRE DESTINACIÓN DE PRODUCCIÓN NACIONAL</t>
  </si>
  <si>
    <t>1-10102320101</t>
  </si>
  <si>
    <t>I.cons-lic.vin ap LD</t>
  </si>
  <si>
    <t>IMPUESTO AL CONSUMO DE VINOS, APERITIVOS Y SIMILARES DE LIBRE DESTINACIÓN DE PRODUCCIÓN EXTRANJERA</t>
  </si>
  <si>
    <t>1-10102320301</t>
  </si>
  <si>
    <t>VINOS DE PROD.EXTR</t>
  </si>
  <si>
    <t>1-10102330101</t>
  </si>
  <si>
    <t>Cerveza Prod. Nal.LD</t>
  </si>
  <si>
    <t>IMPUESTO AL CONSUMO DE VINOS, APERITIVOS Y SIMILARES CON DESTINACIÓN A SALUD</t>
  </si>
  <si>
    <t>IMPUESTO AL CONSUMO DE VINOS, APERITIVOS Y SIMILARES CON DESTINACIÓN A SALUD DE PRODUCCIÓN NACIONAL</t>
  </si>
  <si>
    <t>IMPUESTO AL CONSUMO DE VINOS, APERITIVOS Y SIMILARES CON DESTINACIÓN A SALUD DE PRODUCCIÓN EXTRANJERA</t>
  </si>
  <si>
    <t>1-1010232030301</t>
  </si>
  <si>
    <t>vinos pro ext salud</t>
  </si>
  <si>
    <t>IMPUESTO AL CONSUMO DE VINOS, APERITIVOS Y SIMILARES CON DESTINACIÓN A DEPORTE</t>
  </si>
  <si>
    <t xml:space="preserve">IMPUESTO AL CONSUMO DE VINOS, APERITIVOS Y SIMILARES CON DESTINACIÓN A DEPORTE DE PRODUCCIÓN NACIONAL </t>
  </si>
  <si>
    <t>1-1010232010305</t>
  </si>
  <si>
    <t>I.cons-lic.vin apdep</t>
  </si>
  <si>
    <t>IMPUESTO AL CONSUMO DE VINOS, APERITIVOS Y SIMILARES CON DESTINACIÓN A DEPORTE DE PRODUCCIÓN EXTRANJERA</t>
  </si>
  <si>
    <t>1-1010232030305</t>
  </si>
  <si>
    <t>vinos pro ext deport</t>
  </si>
  <si>
    <t>DESAGREGACIÓN IVA LICORES, VINOS APERITIVOS Y SIMILARES</t>
  </si>
  <si>
    <t>IVA TARIFA DEL 5% PARA  LICORES, VINOS, APERITIVOS Y SIMILARES, CON DESTINO AL ASEGURAMIENTO EN SALUD.</t>
  </si>
  <si>
    <t>1-10102320104</t>
  </si>
  <si>
    <t>5% IVA CEDI LIC VIN</t>
  </si>
  <si>
    <t>IMPUESTO AL CONSUMO CERVEZA</t>
  </si>
  <si>
    <t>IMPUESTO AL CONSUMO CERVEZA DE PRODUCCIÓN NACIONAL</t>
  </si>
  <si>
    <t>IMPUESTO AL CONSUMO CERVEZA DE PRODUCCIÓN EXTRANJERA</t>
  </si>
  <si>
    <t>1-10102330301</t>
  </si>
  <si>
    <t>Cer Prod Ext Lib Des</t>
  </si>
  <si>
    <t>IMPUESTO AL CONSUMO CON DESTINO A SALUD / CERVEZA SALUD</t>
  </si>
  <si>
    <t>IMPUESTO AL CONSUMO CON DESTINO A SALUD / CERVEZA SALUD DE PRODUCCIÓN NACIONAL</t>
  </si>
  <si>
    <t>1-10202030903010102</t>
  </si>
  <si>
    <t>Iva Cerveza Nacional</t>
  </si>
  <si>
    <t>IMPUESTO AL CONSUMO CON DESTINO A SALUD / CERVEZA SALUD DE PRODUCCIÓN EXTRANJERA</t>
  </si>
  <si>
    <t>1-10202030903030101</t>
  </si>
  <si>
    <t>Iva Cerveza Extranje</t>
  </si>
  <si>
    <t>IMPUESTO AL CONSUMO DE CIGARRILLOS Y TABACO</t>
  </si>
  <si>
    <t>IMPUESTO AL CONSUMO DE CIGARRILLOS Y TABACO, COMPONENTE ESPECÍFICO DE LIBRE INVERSIÓN.</t>
  </si>
  <si>
    <t>IMPUESTO AL CONSUMO DE CIGARRILLOS Y TABACO DE PRODUCCION NACIONAL, COMPONENTE ESPECÍFICO DE LIBRE INVERSIÓN.</t>
  </si>
  <si>
    <t>1-1010235010101</t>
  </si>
  <si>
    <t>CigFab Nal.Lib.Desti</t>
  </si>
  <si>
    <t>1-1010235010302</t>
  </si>
  <si>
    <t>COLDEP 30%DEL 16</t>
  </si>
  <si>
    <t>RB DTSC</t>
  </si>
  <si>
    <t>IMPUESTO AL CONSUMO DE CIGARRILLOS Y TABACO  DE PRODUCCION EXTRANJERA, COMPONENTE ESPECÍFICO DE LIBRE INVERSIÓN.</t>
  </si>
  <si>
    <t>1-1010235030101</t>
  </si>
  <si>
    <t>CigFab Ext. Lib. Des</t>
  </si>
  <si>
    <t>1-1010235030302</t>
  </si>
  <si>
    <t>EXTR DEPORT30%DEL10</t>
  </si>
  <si>
    <t>1-10102350102</t>
  </si>
  <si>
    <t>Cig.destsaludLey1816</t>
  </si>
  <si>
    <t>COMPONENTE AD VALOREM DEL IMPUESTO AL CONSUMO DE CIGARRILLOS Y TABACO ELABORADO, CON DESTINO A SALUD.</t>
  </si>
  <si>
    <t>COMPONENTE AD VALOREM DEL IMPUESTO AL CONSUMO DE CIGARRILLOS Y TABACO ELABORADO, DE PRODUCCIÓN NACIONAL,  CON DESTINO A SALUD.</t>
  </si>
  <si>
    <t>1-10102350401</t>
  </si>
  <si>
    <t>sobret cig salud ssf</t>
  </si>
  <si>
    <t xml:space="preserve">COMPONENTE AD VALOREM DEL IMPUESTO AL CONSUMO DE CIGARRILLOS Y TABACO ELABORADO DE PRODUCCION EXTRANJERA, CON DESTINO A SALUD. </t>
  </si>
  <si>
    <t>IMPUESTO CON DESTINO AL DEPORTE LEY 181 DE 1995</t>
  </si>
  <si>
    <t>IMPUESTO CON DESTINO AL DEPORTE LEY 181 DE 1995 DE PRODUCTOS NACIONALES</t>
  </si>
  <si>
    <t>1-1010235010301</t>
  </si>
  <si>
    <t>DEPORTES 70%DEL 16</t>
  </si>
  <si>
    <t>IMPUESTO CON DESTINO AL DEPORTE LEY 181 DE 1995 DE PRODUCTOS EXTRANJEROS</t>
  </si>
  <si>
    <t>1-1010235030301</t>
  </si>
  <si>
    <t>EXTR DEPORT70%DEL 10</t>
  </si>
  <si>
    <t>VEHÍCULOS AUTOMOTORES</t>
  </si>
  <si>
    <t>VEHÍCULOS AUTOMOTORES VIGENCIA ACTUAL</t>
  </si>
  <si>
    <t>1-1010131</t>
  </si>
  <si>
    <t>Vehículos AutoMot.</t>
  </si>
  <si>
    <t>VEHÍCULOS AUTOMOTORES VIGENCIAS ANTERIORES</t>
  </si>
  <si>
    <t>1-101013101</t>
  </si>
  <si>
    <t>Vehí Auto Vigen Ante</t>
  </si>
  <si>
    <t>DEGÜELLO DE GANADO MAYOR</t>
  </si>
  <si>
    <t>1-1010237</t>
  </si>
  <si>
    <t>DegGanado Mayor</t>
  </si>
  <si>
    <t>1-10102610101</t>
  </si>
  <si>
    <t>Sobretasa gasolina</t>
  </si>
  <si>
    <t>1-10102610301</t>
  </si>
  <si>
    <t>Sob. Con GasMot.5%DE</t>
  </si>
  <si>
    <t>ESTAMPILLA PARA EL BIENESTAR DEL ADULTO MAYOR</t>
  </si>
  <si>
    <t>1-101026311</t>
  </si>
  <si>
    <t>Estam Pro-Ancianos</t>
  </si>
  <si>
    <t>ESTAMPILLAS PRODESARROLLO DEPARTAMENTAL</t>
  </si>
  <si>
    <t>1-10102630301</t>
  </si>
  <si>
    <t>Est pr d es 20% p So</t>
  </si>
  <si>
    <t>1-10102630302</t>
  </si>
  <si>
    <t>Est pr d esp 80% Inv</t>
  </si>
  <si>
    <t>ESTAMPILLASPROHOSPITALES UNIVERSITARIOS Y OTRAS ESTAMPILLAS PRO HOSPITALES</t>
  </si>
  <si>
    <t>1-10102631701</t>
  </si>
  <si>
    <t>Est Pro-Hos Sant Sof</t>
  </si>
  <si>
    <t>ESTAMPILLAS PRO UNIVERSIDADES PÚBLICAS</t>
  </si>
  <si>
    <t>1-101026313</t>
  </si>
  <si>
    <t>Estam Pro-Universid</t>
  </si>
  <si>
    <t>1-1010273</t>
  </si>
  <si>
    <t>Contr 5% sobre contr</t>
  </si>
  <si>
    <t>TASAS Y DERECHOS</t>
  </si>
  <si>
    <t>PEAJES</t>
  </si>
  <si>
    <t>1-10207010101</t>
  </si>
  <si>
    <t>Fondos especiales-Pe</t>
  </si>
  <si>
    <t>1-10207010102</t>
  </si>
  <si>
    <t>Fdos esp.Peaje.Quieb</t>
  </si>
  <si>
    <t>DERECHOS DE EXPLOTACIÓN DE JUEGOS DE SUERTE Y AZAR</t>
  </si>
  <si>
    <t>RIFAS</t>
  </si>
  <si>
    <t>1-101025513</t>
  </si>
  <si>
    <t>JUEGOS DE APUESTAS PERMANENTES O CHANCE</t>
  </si>
  <si>
    <t>1-101025505</t>
  </si>
  <si>
    <t>Jue apue perm/chance</t>
  </si>
  <si>
    <t>OTRAS TASAS (DESAGREGAR O ESPECIFICAR)</t>
  </si>
  <si>
    <t>1-10201012101</t>
  </si>
  <si>
    <t>Expe Pasap Lib Dest</t>
  </si>
  <si>
    <t>MULTAS Y SANCIONES</t>
  </si>
  <si>
    <t>TRÁNSITO Y TRANSPORTE</t>
  </si>
  <si>
    <t>1-10201030102</t>
  </si>
  <si>
    <t>MultasTráns Dest Esp</t>
  </si>
  <si>
    <t>MULTAS DE CONTROL FISCAL</t>
  </si>
  <si>
    <t>1-102010305</t>
  </si>
  <si>
    <t>Multas Control Fiscl</t>
  </si>
  <si>
    <t>MULTAS DE CONTROL DISCIPLINARIO</t>
  </si>
  <si>
    <t>1-102010307</t>
  </si>
  <si>
    <t>Multas control Disc</t>
  </si>
  <si>
    <t>MULTAS DE GOBIERNO</t>
  </si>
  <si>
    <t>OTRAS MULTAS DE GOBIERNO</t>
  </si>
  <si>
    <t>1-10202030303010398</t>
  </si>
  <si>
    <t>INTERESES MORATORIOS</t>
  </si>
  <si>
    <t>1-10201031502</t>
  </si>
  <si>
    <t>Inter morat Imp Veh</t>
  </si>
  <si>
    <t>1-1020103150201</t>
  </si>
  <si>
    <t>Imp Veh Vig Ant LD</t>
  </si>
  <si>
    <t>LICORES</t>
  </si>
  <si>
    <t>1-10201031503</t>
  </si>
  <si>
    <t>Inter morat Lic /Vin</t>
  </si>
  <si>
    <t>1-10201031507</t>
  </si>
  <si>
    <t>INT. DEREC.EXPLOT.LI</t>
  </si>
  <si>
    <t>1-10201031509</t>
  </si>
  <si>
    <t>Intereses mora Alcoh</t>
  </si>
  <si>
    <t>CERVEZA</t>
  </si>
  <si>
    <t>1-10201031505</t>
  </si>
  <si>
    <t>Inte mor Con cerveza</t>
  </si>
  <si>
    <t>CIGARRILLOS Y TABACO</t>
  </si>
  <si>
    <t>1-10201031504</t>
  </si>
  <si>
    <t>Int mora Con cig/Tab</t>
  </si>
  <si>
    <t>OTROS INTERESES DE ORIGEN TRIBUTARIO</t>
  </si>
  <si>
    <t>1-10201031501</t>
  </si>
  <si>
    <t>Inter morat Imp Reg</t>
  </si>
  <si>
    <t>1-10201031508</t>
  </si>
  <si>
    <t>INT. DEG MAYOR</t>
  </si>
  <si>
    <t>1-10201031510</t>
  </si>
  <si>
    <t>INTERESES ESTAMPILLA</t>
  </si>
  <si>
    <t>1-10201031512</t>
  </si>
  <si>
    <t>INT.SOBR.GASOLINA</t>
  </si>
  <si>
    <t>1-10201039809</t>
  </si>
  <si>
    <t>SANC. DEGUE MAYOR</t>
  </si>
  <si>
    <t>SANCIONES TRIBUTARIAS</t>
  </si>
  <si>
    <t>1-10201039802</t>
  </si>
  <si>
    <t>Otra mu sanc Imp veh</t>
  </si>
  <si>
    <t>1-1020103980201</t>
  </si>
  <si>
    <t>Mul  San VehVigAntLD</t>
  </si>
  <si>
    <t>1-10201039801</t>
  </si>
  <si>
    <t>Ot mul san Lic/vinos</t>
  </si>
  <si>
    <t>1-10201039808</t>
  </si>
  <si>
    <t>SANC. DER.EXPLOT LIC</t>
  </si>
  <si>
    <t>1-10201039810</t>
  </si>
  <si>
    <t>Sanciones Alcohol</t>
  </si>
  <si>
    <t>1-10201039804</t>
  </si>
  <si>
    <t>Ot mul san Cons cerv</t>
  </si>
  <si>
    <t>1-10201039806</t>
  </si>
  <si>
    <t>Mul y San Imp ConCig</t>
  </si>
  <si>
    <t>OTRAS SANCIONES TRIBUTARIAS</t>
  </si>
  <si>
    <t>1-10201039811</t>
  </si>
  <si>
    <t>SANCIONES ESTAMPILLA</t>
  </si>
  <si>
    <t>1-10201039812</t>
  </si>
  <si>
    <t>SANC.SOBR.GASOLINA</t>
  </si>
  <si>
    <t>SERVICIOS DE SALUD Y PREVISIÓN SOCIAL</t>
  </si>
  <si>
    <t>VENTA DE MEDICAMENTOS CONTROLADOS</t>
  </si>
  <si>
    <t>SERVICIOS DE TRANSITO Y TRASPORTE</t>
  </si>
  <si>
    <t>1-102010101</t>
  </si>
  <si>
    <t>Tránsito y Transp</t>
  </si>
  <si>
    <t>TRASFERENCIAS</t>
  </si>
  <si>
    <t>TRANSFERENCIAS DE LIBRE DESTINACIÓN</t>
  </si>
  <si>
    <t>DEL NIVEL NACIONAL</t>
  </si>
  <si>
    <t>CUOTA DE FISCALIZACIÓN</t>
  </si>
  <si>
    <t>PROVENIENTE DE EMPRESAS INDUSTRIALES Y COMERCIALES, SOCIALES DEL ESTADO Y DE SERVICIOS PÚBLICOS</t>
  </si>
  <si>
    <t>1-10202010701</t>
  </si>
  <si>
    <t>Cuot Aud SSF Emp ind</t>
  </si>
  <si>
    <t>PROVENIENTES DE ESTABLECIMIENTOS PÚBLICOS</t>
  </si>
  <si>
    <t>1-10202010702</t>
  </si>
  <si>
    <t>Cuot Audi SSF Est Pu</t>
  </si>
  <si>
    <t>DE OTRAS ENTIDADES</t>
  </si>
  <si>
    <t>1-10202010703</t>
  </si>
  <si>
    <t>Cuot Audi SSF OtraEn</t>
  </si>
  <si>
    <t>CARTERA</t>
  </si>
  <si>
    <t>1-102020109</t>
  </si>
  <si>
    <t>Cuotas partes pens</t>
  </si>
  <si>
    <t>TRASFERENCIAS PARA INVERSIÓN</t>
  </si>
  <si>
    <t>SISTEMA GENERAL DE PARTICIPACIONES</t>
  </si>
  <si>
    <t>SISTEMA GENERAL DE PARTICIPACIONES -EDUCACIÓN</t>
  </si>
  <si>
    <t>S. G. P. EDUCACIÓN - PRESTACIÓN DE SERVICIOS</t>
  </si>
  <si>
    <t>Educación</t>
  </si>
  <si>
    <t>1-102020301010101</t>
  </si>
  <si>
    <t>S. G. P. Ed -PresSrv</t>
  </si>
  <si>
    <t>1-102020301010107</t>
  </si>
  <si>
    <t>S. G. P. Edu-RecCal</t>
  </si>
  <si>
    <t>SISTEMA GENERAL DE PARTICIPACIONES -SALUD-</t>
  </si>
  <si>
    <t>S. G. P. SALUD - SALUD PUBLICA</t>
  </si>
  <si>
    <t>1-102020301010305</t>
  </si>
  <si>
    <t>S.G.P.Sal-Sal Publ</t>
  </si>
  <si>
    <t>S. G. P. SALUD - PRESTACIÓN DE SERVICIOS A LA POBLACIÓN POBRE EN LO NO CUBIERTO CON SUBSIDIOS A LA DEMANDA Y ACTIVIDADES NO CUBIERTAS CON SUBSIDIOS A LA DEMANDA</t>
  </si>
  <si>
    <t>1-10202030101030301</t>
  </si>
  <si>
    <t>S.G.P.Sal-P S P no A</t>
  </si>
  <si>
    <t>S.G.P  AGUA POTABLE Y SANEAMIENTO BÁSICO</t>
  </si>
  <si>
    <t>1-102020301010901</t>
  </si>
  <si>
    <t>S.G.Pprogral forzosa</t>
  </si>
  <si>
    <t>1-10202030101090101</t>
  </si>
  <si>
    <t>SGP MUNICIPIOS</t>
  </si>
  <si>
    <t>0-0327</t>
  </si>
  <si>
    <t>0-0342</t>
  </si>
  <si>
    <t>0-0343</t>
  </si>
  <si>
    <t>COLJUEGOS 75 % - INVERSIÓN EN SALUD. (LEY 643 DE 2001, LEY 1122 DE 2007 Y LEY 1151 DE 2007 )</t>
  </si>
  <si>
    <t>1-1020203011198</t>
  </si>
  <si>
    <t>TranProgNlesSalETESA</t>
  </si>
  <si>
    <t>IVA TELEFONÍA CELULAR</t>
  </si>
  <si>
    <t>1-1020203090503</t>
  </si>
  <si>
    <t>Iva TelCelular cult</t>
  </si>
  <si>
    <t>SOBRETASA AL ACPM</t>
  </si>
  <si>
    <t>1-10202030907</t>
  </si>
  <si>
    <t>Sob. al ACPM</t>
  </si>
  <si>
    <t>OTRAS TRANSFERENCIAS DEL NIVEL NACIONAL PARA INVERSIÓN</t>
  </si>
  <si>
    <t>EN SALUD</t>
  </si>
  <si>
    <t>OTRAS TRANSFERENCIAS DEL NIVEL NACIONAL PARA INVERSIÓN EN SALUD</t>
  </si>
  <si>
    <t>EN EDUCACIÓN</t>
  </si>
  <si>
    <t>EJECUCIÓN DE PROYECTOS</t>
  </si>
  <si>
    <t>1-1020203010113</t>
  </si>
  <si>
    <t>ProgrNales.Educ SSF</t>
  </si>
  <si>
    <t>0-0281</t>
  </si>
  <si>
    <t>1-10202030103010198</t>
  </si>
  <si>
    <t>EN OTROS SECTORES</t>
  </si>
  <si>
    <t>0-0320</t>
  </si>
  <si>
    <t>1-10202010501</t>
  </si>
  <si>
    <t>Del Niv Ctrl M y/o D</t>
  </si>
  <si>
    <t>0-0321</t>
  </si>
  <si>
    <t>0-0333</t>
  </si>
  <si>
    <t>SECTOR DESCENTRALIZADO</t>
  </si>
  <si>
    <t>DEPARTAMENTAL</t>
  </si>
  <si>
    <t>0-0300X</t>
  </si>
  <si>
    <t>OTROS INGRESOS NO TRIBUTARIOS</t>
  </si>
  <si>
    <t>PARTICIPACIÓN Y DERECHOS DE EXPLOTACIÓN POR EL EJERCICIO DEL MONOPOLIO DE LICORES Y ALCOHOLES POTABLES</t>
  </si>
  <si>
    <t>PARTICIPACIÓN Y DERECHOS DE EXPLOTACIÓN POR EL EJERCICIO DEL MONOPOLIO DE LICORES Y ALCOHOLES POTABLES - SALUD</t>
  </si>
  <si>
    <t>PARTICIPACIÓN Y DERECHOS DE EXPLOTACIÓN POR EL EJERCICIO DEL MONOPOLIO DE LICORES - SALUD</t>
  </si>
  <si>
    <t>DERECHOS DE EXPLOTACIÓN  - SALUD</t>
  </si>
  <si>
    <t>DERECHOS DE EXPLOTACIÓN DE LA INTRODUCCIÓN  - SALUD</t>
  </si>
  <si>
    <t>DERECHOS DE EXPLOTACIÓN DE LA INTRODUCCIÓN DE LICORES DE PRODUCCIÓN NACIONAL  - SALUD</t>
  </si>
  <si>
    <t>1-102030101</t>
  </si>
  <si>
    <t>Por der ex Mo Li Sal</t>
  </si>
  <si>
    <t>PARTICIPACIÓN  EN EL MONOPOLIO DE ALCOHOL POTABLE UTILIZADO EN LA PRODUCCIÓN DE  LICORES . PREFERENTE - SALUD</t>
  </si>
  <si>
    <t>PARTICIPACIÓN EN LA UTILIZACIÓN DE ALCOHOL POTABLE PRODUCIDO EN SU JURISDICCIÓN - SALUD</t>
  </si>
  <si>
    <t>1-1020401090105</t>
  </si>
  <si>
    <t>Alcohol Pot Ley 1819</t>
  </si>
  <si>
    <t>PARTICIPACIÓN Y DERECHOS DE EXPLOTACIÓN POR EL EJERCICIO DEL MONOPOLIO DE LICORES Y ALCOHOLES POTABLES - PREFERENTE EDUCACIÓN</t>
  </si>
  <si>
    <t>PARTICIPACIÓN Y DERECHOS DE EXPLOTACIÓN POR EL EJERCICIO DEL MONOPOLIO DE LICORES - EDUCACIÓN</t>
  </si>
  <si>
    <t>DERECHOS DE EXPLOTACIÓN  -  PREFERENTE EDUCACIÓN</t>
  </si>
  <si>
    <t>DERECHOS DE EXPLOTACIÓN SOBRE LA PRODUCCIÓN EN SU JURISDICCIÓN  - PREFERENTE EDUCACIÓN</t>
  </si>
  <si>
    <t>1-102030103</t>
  </si>
  <si>
    <t>Por der ex Mon Lic -</t>
  </si>
  <si>
    <t>PARTICIPACIÓN POR EL EJERCICIO DEL MONOPOLIO SOBRE ALCOHOL POTABLE - EDUCACIÓN</t>
  </si>
  <si>
    <t>PARTICIPACIÓN EN LA UTILIZACIÓN DE ALCOHOL POTABLE INTRODUCIDO EN LA PRODUCCIÓN DE LICORES - EDUCACIÓN</t>
  </si>
  <si>
    <t>PARTICIPACIÓN EN LA UTILIZACIÓN DE ALCOHOL POTABLE DE PRODUCCIÓN NACIONAL INTRODUCIDO - EDUCACIÓN</t>
  </si>
  <si>
    <t>1-1020401090103</t>
  </si>
  <si>
    <t>PARTICIPACIÓN Y DERECHOS DE EXPLOTACIÓN POR EL EJERCICIO DEL MONOPOLIO DE LICORES Y ALCOHOLES POTABLES - LIBRE DESTINACIÓN</t>
  </si>
  <si>
    <t>PARTICIPACIÓN Y DERECHOS DE EXPLOTACIÓN POR EL EJERCICIO DEL MONOPOLIO DE LICORES - LIBRE DESTINACIÓN</t>
  </si>
  <si>
    <t>DERECHOS DE EXPLOTACIÓN  - LIBRE DESTINACIÓN</t>
  </si>
  <si>
    <t>DERECHOS DE EXPLOTACIÓN DE LA INTRODUCCIÓN  - LIBRE DESTINACIÓN</t>
  </si>
  <si>
    <t>DERECHOS DE EXPLOTACIÓN DE LA INTRODUCCIÓN DE LICORES DE PRODUCCIÓN NACIONAL  - LIBRE DESTINACIÓN</t>
  </si>
  <si>
    <t>1-102030102</t>
  </si>
  <si>
    <t>Por der exp lic ld</t>
  </si>
  <si>
    <t>1-10204010901</t>
  </si>
  <si>
    <t>Alcohol potab LD Nal</t>
  </si>
  <si>
    <t>1-102030104</t>
  </si>
  <si>
    <t>POR DR EX LICO FONPE</t>
  </si>
  <si>
    <t>1-1020401090102</t>
  </si>
  <si>
    <t>ALCOHOL POTABLE FONP</t>
  </si>
  <si>
    <t>1-102030106</t>
  </si>
  <si>
    <t>P DER EXP MONO MICRO</t>
  </si>
  <si>
    <t>PARTICIPACIÓN POR EL CONSUMO - LIBRE DESTINACIÓN</t>
  </si>
  <si>
    <t>PARTICIPACIÓN POR EL CONSUMO DE LICORES INTRODUCIDOS  - LIBRE DESTINACIÓN</t>
  </si>
  <si>
    <t>PARTICIPACIÓN POR EL CONSUMO DE LICORES INTRODUCIDOS DE PRODUCCIÓN NACIONAL  - LIBRE DESTINACIÓN</t>
  </si>
  <si>
    <t>1-1020401090104</t>
  </si>
  <si>
    <t>ALCOH POT MICRO 1%</t>
  </si>
  <si>
    <t>PARTICIPACIÓN Y DERECHOS DE EXPLOTACIÓN POR EL EJERCICIO DEL MONOPOLIO DE LICORES Y ALCOHOLES POTABLES - DEPORTE</t>
  </si>
  <si>
    <t>PARTICIPACIÓN Y DERECHOS DE EXPLOTACIÓN POR EL EJERCICIO DEL MONOPOLIO DE LICORES - DEPORTE</t>
  </si>
  <si>
    <t>DERECHOS DE EXPLOTACIÓN  - DEPORTE</t>
  </si>
  <si>
    <t>DERECHOS DE EXPLOTACIÓN SOBRE LA PRODUCCIÓN EN SU JURISDICCIÓN  - DEPORTE</t>
  </si>
  <si>
    <t>1-102030105</t>
  </si>
  <si>
    <t>Por der ex Mo Li dep</t>
  </si>
  <si>
    <t>PARTICIPACIÓN POR EL EJERCICIO DEL MONOPOLIO SOBRE ALCOHOL POTABLE - DEPORTE</t>
  </si>
  <si>
    <t>PARTICIPACIÓN EN LA UTILIZACIÓN DE ALCOHOL POTABLE INTRODUCIDO EN LA PRODUCCIÓN DE LICORES - DEPORTE</t>
  </si>
  <si>
    <t>PARTICIPACIÓN EN LA UTILIZACIÓN DE ALCOHOL POTABLE DE PRODUCCIÓN NACIONAL INTRODUCIDO - DEPORTE</t>
  </si>
  <si>
    <t>1-1020401090106</t>
  </si>
  <si>
    <t>Alcohol pot DEPO 10%</t>
  </si>
  <si>
    <t>PREMIOS DE JUEGOS DE SUERTE Y AZAR NO RECLAMADOS</t>
  </si>
  <si>
    <t>PREMIOS DE JUEGOS DE SUERTE Y AZAR NO RECLAMADOS - JUEGO DE LOTERÍAS</t>
  </si>
  <si>
    <t>1-101025514</t>
  </si>
  <si>
    <t>Premi no cobrados</t>
  </si>
  <si>
    <t>INGRESOS DE CAPITAL</t>
  </si>
  <si>
    <t>COFINANCIACIÓN</t>
  </si>
  <si>
    <t>COFINANCIACIÓN NACIONAL - NIVEL CENTRAL</t>
  </si>
  <si>
    <t>PROGRAMAS DE EDUCACIÓN</t>
  </si>
  <si>
    <t>1-2020501030101</t>
  </si>
  <si>
    <t>De Ent No Finc Nal n</t>
  </si>
  <si>
    <t>0-0334</t>
  </si>
  <si>
    <t>1-202050501</t>
  </si>
  <si>
    <t>Del Nv Central Mun y</t>
  </si>
  <si>
    <t>PROGRAMAS DE INFRAESTRUCTURA</t>
  </si>
  <si>
    <t>0-0244</t>
  </si>
  <si>
    <t>PROGRAMAS OTROS SECTORES</t>
  </si>
  <si>
    <t>0-0335</t>
  </si>
  <si>
    <t>0-0347</t>
  </si>
  <si>
    <t>0-0348</t>
  </si>
  <si>
    <t>COFINANCIACIÓN DEPARTAMENTAL - NIVEL CENTRAL</t>
  </si>
  <si>
    <t>0-0340</t>
  </si>
  <si>
    <t>1-2020503030101</t>
  </si>
  <si>
    <t>De Ent No Finc Dept</t>
  </si>
  <si>
    <t>COFINANCIACIÓN MUNICIPAL - NIVEL CENTRAL</t>
  </si>
  <si>
    <t>0-0344</t>
  </si>
  <si>
    <t>1-102010198</t>
  </si>
  <si>
    <t>1-2020505030103</t>
  </si>
  <si>
    <t>De Emp No Finc Mun y</t>
  </si>
  <si>
    <t>1-202030103</t>
  </si>
  <si>
    <t>ProvenientesRecursos</t>
  </si>
  <si>
    <t>1-2020505030101</t>
  </si>
  <si>
    <t>De Ent No Finc Mun y</t>
  </si>
  <si>
    <t>0-0324</t>
  </si>
  <si>
    <t>0-0354</t>
  </si>
  <si>
    <t>0-0355</t>
  </si>
  <si>
    <t>0-0356</t>
  </si>
  <si>
    <t>0-0357</t>
  </si>
  <si>
    <t>0-0359</t>
  </si>
  <si>
    <t>RETIROS FONPET</t>
  </si>
  <si>
    <t>RETIRO PARA PAGO DE BONOS Y CUOTAS PARTES DE BONO PENSIONAL</t>
  </si>
  <si>
    <t>RETIRO PARA PAGO DE BONOS Y CUOTAS PARTES DE BONOS PENSIONALES A Y B. SIN SITUACIÓN DE FONDOS.</t>
  </si>
  <si>
    <t>1-202010505</t>
  </si>
  <si>
    <t>BONOS Y CUOTAS PARTE</t>
  </si>
  <si>
    <t>UTILIDADES Y EXCEDENTES FINANCIEROS (EMPRESAS INDUSTRIALES, COMERCIALES Y ESTABLECIMIENTOS PÚBLICOS)</t>
  </si>
  <si>
    <t>1-202070501</t>
  </si>
  <si>
    <t>Util Emp Ind Comerc</t>
  </si>
  <si>
    <t>1-20207039801</t>
  </si>
  <si>
    <t>Exced Financ INFICAL</t>
  </si>
  <si>
    <t>1-20207039802</t>
  </si>
  <si>
    <t>Exc Fros Empocaldas</t>
  </si>
  <si>
    <t>1-20101050105</t>
  </si>
  <si>
    <t>InstitutosDesarrollo</t>
  </si>
  <si>
    <t xml:space="preserve">COFINANCION DEPTAL. PROGRAMAS SALUD     </t>
  </si>
  <si>
    <t>REINTEGROS</t>
  </si>
  <si>
    <t>OTROS REINTEGROS</t>
  </si>
  <si>
    <t>1-202010508</t>
  </si>
  <si>
    <t>Reintegros Recursos</t>
  </si>
  <si>
    <t>REINTEGROS PROVENIENTES DE RECURSOS SGP CON DESTINACIÓN ESPECIFICA - EDUCACION</t>
  </si>
  <si>
    <t>1-202010506</t>
  </si>
  <si>
    <t>REINTEGROS SGP</t>
  </si>
  <si>
    <t>1-2020198</t>
  </si>
  <si>
    <t>Otros Rec   Balance</t>
  </si>
  <si>
    <t>INTERNO</t>
  </si>
  <si>
    <t>1-2010109</t>
  </si>
  <si>
    <t>Banca Comercial Priv</t>
  </si>
  <si>
    <t>0-0502</t>
  </si>
  <si>
    <t>BANCA COMERCIAL PRIVADA</t>
  </si>
  <si>
    <t>CANCELACIÓN DE RESERVAS</t>
  </si>
  <si>
    <t>DE SGP</t>
  </si>
  <si>
    <t>SGP EDUCACIÓN PRESTACIÓN DEL SERVICIO</t>
  </si>
  <si>
    <t>CANCELACIÓN DE RESERVAS - SALUD</t>
  </si>
  <si>
    <t>RECURSOS DE FORZOSA INVERSIÓN - SALUD:  PÚBLICA</t>
  </si>
  <si>
    <t>R. FORZOZA I.  SALUD:  PUBLICA SGP - R.B</t>
  </si>
  <si>
    <t>RECURSOS DE FORZOSA INVERSIÓN - SALUD: PRESTACIÓN DEL SERVICIO A LA POBLACIÓN POBRE NO AFILIADA</t>
  </si>
  <si>
    <t>R. FORZ. I. SALUD: PRES. SERV. SGP - R.B</t>
  </si>
  <si>
    <t>RECURSOS DE FORZOSA INVERSIÓN - SALUD: OTROS DIFERENTES A LOS ANTERIORES CON DESTINO A SALUD</t>
  </si>
  <si>
    <t>1-202030101</t>
  </si>
  <si>
    <t>SUPERÁVIT FISCAL</t>
  </si>
  <si>
    <t>SUPERÁVIT FISCAL DE LA VIGENCIA ANTERIOR</t>
  </si>
  <si>
    <t>RECURSOS DE LIBRE DESTINACIÓN</t>
  </si>
  <si>
    <t>INGRESOS CORRIENTES DE LIBRE DESTINACIÓN DIFERENTES A LA PARTICIPACIÓN DE LIBRE DESTINACIÓN PROPÓSITO GENERAL</t>
  </si>
  <si>
    <t>1-202010101</t>
  </si>
  <si>
    <t>Ing Trib(causados vi</t>
  </si>
  <si>
    <t>1-20201019802</t>
  </si>
  <si>
    <t>RDB Ingresos de Libr</t>
  </si>
  <si>
    <t>RECURSOS DE FORZOSA INVERSIÓN (CON DESTINACIÓN ESPECIFICA)</t>
  </si>
  <si>
    <t>RECURSOS DE FORZOSA INVERSIÓN SGP (CON DESTINACIÓN ESPECÍFICA)</t>
  </si>
  <si>
    <t>RECURSOS DE FORZOSA INVERSIÓN - EDUCACIÓN</t>
  </si>
  <si>
    <t>0-0157</t>
  </si>
  <si>
    <t>1-202019802</t>
  </si>
  <si>
    <t>Otr RDB FctaPer adNa</t>
  </si>
  <si>
    <t>1-202019805</t>
  </si>
  <si>
    <t>OtrRDB TRASFSGPEDUEX</t>
  </si>
  <si>
    <t>RECURSOS DE FORZOSA INVERSIÓN - SALUD</t>
  </si>
  <si>
    <t>SUPERÁVIT EXCEDENTES CUENTA MAESTRA REGIMEN SUBSIDIADO OTROS RECURSOS DIFERENTES A SGP</t>
  </si>
  <si>
    <t>OTROS RECURSOS DE FORZOSA INVERSIÓN DIFERENTES AL SGP (CON DESTINACIÓN ESPECÍFICA)</t>
  </si>
  <si>
    <t>1-20201980602</t>
  </si>
  <si>
    <t>Destinación Específi</t>
  </si>
  <si>
    <t>1-20201987501</t>
  </si>
  <si>
    <t>Ot.RDB PAS Pen REG</t>
  </si>
  <si>
    <t>1-202019833</t>
  </si>
  <si>
    <t>Cig.Impto Deporte</t>
  </si>
  <si>
    <t>1-20201985301</t>
  </si>
  <si>
    <t>Ot.rdb E.Pro Dllo20%</t>
  </si>
  <si>
    <t>RDB CONT LEY 418</t>
  </si>
  <si>
    <t>1-2010273</t>
  </si>
  <si>
    <t>1-202019849</t>
  </si>
  <si>
    <t>OTROS RDB peajes</t>
  </si>
  <si>
    <t>1-202019888</t>
  </si>
  <si>
    <t>Ot rdb plannal antic</t>
  </si>
  <si>
    <t>1-2020301030101</t>
  </si>
  <si>
    <t>Del Fon Edu SGP</t>
  </si>
  <si>
    <t>1-20201987502</t>
  </si>
  <si>
    <t>Ot.RDBPPCuotPartPen</t>
  </si>
  <si>
    <t>1-20201030907</t>
  </si>
  <si>
    <t>RDB SOBRETASAACPM</t>
  </si>
  <si>
    <t>1-202019818</t>
  </si>
  <si>
    <t>OtrosRDB EProUCaldas</t>
  </si>
  <si>
    <t>1-202019819</t>
  </si>
  <si>
    <t>Ot RDB Est.Pro UNal</t>
  </si>
  <si>
    <t>1-202019896</t>
  </si>
  <si>
    <t>Ot rdb Mul tran polc</t>
  </si>
  <si>
    <t>1-202019889</t>
  </si>
  <si>
    <t>Ot rdb def inst ILC</t>
  </si>
  <si>
    <t>1-201026311</t>
  </si>
  <si>
    <t>RDB Estam Pro-Ancian</t>
  </si>
  <si>
    <t>1-2010131</t>
  </si>
  <si>
    <t>Rec.Bce.Vehìculos.</t>
  </si>
  <si>
    <t>1-201023101010305</t>
  </si>
  <si>
    <t>LEY 1819 Deporte 3%</t>
  </si>
  <si>
    <t>SUPERÁVIT FISCAL DE VIGENCIAS ANTERIORES NO INCORPORADO</t>
  </si>
  <si>
    <t>INGRESOS CORRIENTES DE LIBRE DESTINACIÓN DIFERENTES A LA PARTICIPACIÓN DE LIBRE DESTINACIÓN PROPÓSITO GENERAL:</t>
  </si>
  <si>
    <t>R. FORZOSA I. - SALUD: PREST. SERV - R.B</t>
  </si>
  <si>
    <t>SUPERVIT EXCED. C. MAEST. OTROS - R. BCE</t>
  </si>
  <si>
    <t xml:space="preserve">R. FORZOSA I. - SALUD:  OTROS - R. BCE  </t>
  </si>
  <si>
    <t>VENTA DE TERRENOS</t>
  </si>
  <si>
    <t>1-20202010102</t>
  </si>
  <si>
    <t>Venta Terre Libre De</t>
  </si>
  <si>
    <t>1-20202010103</t>
  </si>
  <si>
    <t>VtaTerr. -Fonpet</t>
  </si>
  <si>
    <t>0-0241</t>
  </si>
  <si>
    <t>1-2020201010101</t>
  </si>
  <si>
    <t>CREDIVIVIENDA</t>
  </si>
  <si>
    <t>RENDIMIENTOS POR OPERACIONES FINANCIERAS</t>
  </si>
  <si>
    <t>PROVENIENTES DE RECURSOS LIBRE DESTINACIÓN</t>
  </si>
  <si>
    <t>PROVENIENTES DE RECURSOS CON DESTINACIÓN ESPECIFICA</t>
  </si>
  <si>
    <t>PROVENIENTES DE RECURSOS SGP CON DESTINACIÓN ESPECIFICA</t>
  </si>
  <si>
    <t>PROVENIENTES DE RECURSOS SGP CON DESTINACIÓN ESPECIFICA - EDUCACIÓN</t>
  </si>
  <si>
    <t>PROVENIENTES DE RECURSOS SGP CON DESTINACIÓN ESPECIFICA - SALUD</t>
  </si>
  <si>
    <t>PROVENIENTES DE RECURSOS SGP CON DESTINACIÓN ESPECIFICA - SALUD:  PÚBLICA</t>
  </si>
  <si>
    <t>0-0306X</t>
  </si>
  <si>
    <t>1-20203010398</t>
  </si>
  <si>
    <t>Otr Intereses Dest E</t>
  </si>
  <si>
    <t>RECURSOS SGP CON DESTINACIÓN ESPECIFICA - SALUD, SERVICIOS A LA POBLACIÓN POBRE NO AFILIADA</t>
  </si>
  <si>
    <t>RENDIMIENTOS OTROS DIFERENTES A LOS ANTERIORES CON DESTINO A SALUD</t>
  </si>
  <si>
    <t>PROVENIENTES DE OTROS RECURSOS CON DESTINACIÓN ESPECÍFICA DIFERENTES AL SGP</t>
  </si>
  <si>
    <t>0-0020</t>
  </si>
  <si>
    <t>0-0064</t>
  </si>
  <si>
    <t>0-0079</t>
  </si>
  <si>
    <t>0-0101</t>
  </si>
  <si>
    <t>0-0108</t>
  </si>
  <si>
    <t>0-0109</t>
  </si>
  <si>
    <t>0-0122</t>
  </si>
  <si>
    <t>0-0160</t>
  </si>
  <si>
    <t>0-0164</t>
  </si>
  <si>
    <t>0-0217</t>
  </si>
  <si>
    <t>0-0233</t>
  </si>
  <si>
    <t>0-0261</t>
  </si>
  <si>
    <t>0-0274</t>
  </si>
  <si>
    <t>0-0318</t>
  </si>
  <si>
    <t>DEPARTAMENTO DE CALDAS</t>
  </si>
  <si>
    <t xml:space="preserve">EJECUCIÓN PRESUPUESTAL DE INGRESOS </t>
  </si>
  <si>
    <t>30 DE JUNIO 2020</t>
  </si>
  <si>
    <t>EJECUCIÓN PRESUPUESTAL DE GASTOS DE FUNCIONAMIENTO ADMINISTRACION CENTRAL, EDUCACION, DTSC Y ORGANOS CONTROL</t>
  </si>
  <si>
    <t>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</si>
</sst>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 &quot;$&quot;\ * #,##0.00_ ;_ &quot;$&quot;\ * \-#,##0.00_ ;_ &quot;$&quot;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/>
      <name val="Calibri"/>
      <scheme val="minor"/>
    </font>
    <font>
      <sz val="10"/>
      <color theme="4"/>
      <name val="Calibri"/>
      <scheme val="minor"/>
    </font>
    <font>
      <sz val="10"/>
      <name val="Calibri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/>
    </xf>
    <xf numFmtId="0" fontId="8" fillId="0" borderId="2" xfId="9" applyFont="1" applyFill="1" applyBorder="1" applyAlignment="1">
      <alignment horizontal="left" vertical="center" wrapText="1"/>
    </xf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40" fontId="8" fillId="0" borderId="0" xfId="4" applyNumberFormat="1" applyFont="1" applyFill="1"/>
    <xf numFmtId="0" fontId="9" fillId="0" borderId="2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horizontal="left" vertical="center" wrapText="1"/>
    </xf>
    <xf numFmtId="3" fontId="8" fillId="0" borderId="2" xfId="4" applyNumberFormat="1" applyFont="1" applyFill="1" applyBorder="1" applyAlignment="1">
      <alignment horizontal="right" vertical="center" wrapText="1"/>
    </xf>
    <xf numFmtId="0" fontId="8" fillId="0" borderId="2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center" vertical="center"/>
    </xf>
    <xf numFmtId="40" fontId="9" fillId="0" borderId="2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40" fontId="9" fillId="0" borderId="2" xfId="4" applyNumberFormat="1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center" vertical="center" wrapText="1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2" xfId="12" applyFont="1" applyFill="1" applyBorder="1" applyAlignment="1">
      <alignment vertical="center"/>
    </xf>
    <xf numFmtId="3" fontId="8" fillId="0" borderId="2" xfId="12" applyNumberFormat="1" applyFont="1" applyFill="1" applyBorder="1" applyAlignment="1">
      <alignment vertical="center"/>
    </xf>
    <xf numFmtId="0" fontId="9" fillId="0" borderId="2" xfId="12" applyFont="1" applyFill="1" applyBorder="1" applyAlignment="1">
      <alignment vertical="center"/>
    </xf>
    <xf numFmtId="0" fontId="8" fillId="0" borderId="2" xfId="12" applyNumberFormat="1" applyFont="1" applyFill="1" applyBorder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0" xfId="4" applyNumberFormat="1" applyFont="1" applyFill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/>
    </xf>
    <xf numFmtId="0" fontId="11" fillId="0" borderId="2" xfId="12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horizontal="center" vertical="center"/>
    </xf>
    <xf numFmtId="49" fontId="6" fillId="3" borderId="7" xfId="9" applyNumberFormat="1" applyFont="1" applyFill="1" applyBorder="1" applyAlignment="1">
      <alignment horizontal="center" vertical="top" wrapText="1"/>
    </xf>
    <xf numFmtId="49" fontId="7" fillId="2" borderId="7" xfId="9" applyNumberFormat="1" applyFont="1" applyFill="1" applyBorder="1" applyAlignment="1">
      <alignment horizontal="center" vertical="top" wrapText="1"/>
    </xf>
    <xf numFmtId="3" fontId="7" fillId="2" borderId="7" xfId="9" applyNumberFormat="1" applyFont="1" applyFill="1" applyBorder="1" applyAlignment="1">
      <alignment horizontal="center" vertical="top" wrapText="1"/>
    </xf>
    <xf numFmtId="0" fontId="6" fillId="3" borderId="7" xfId="9" applyNumberFormat="1" applyFont="1" applyFill="1" applyBorder="1" applyAlignment="1">
      <alignment horizontal="center" vertical="top" wrapText="1"/>
    </xf>
    <xf numFmtId="49" fontId="6" fillId="3" borderId="6" xfId="9" applyNumberFormat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top" wrapText="1"/>
    </xf>
    <xf numFmtId="0" fontId="9" fillId="0" borderId="2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2" xfId="12" applyNumberFormat="1" applyFont="1" applyFill="1" applyBorder="1" applyAlignment="1">
      <alignment vertical="center"/>
    </xf>
    <xf numFmtId="0" fontId="7" fillId="0" borderId="2" xfId="12" applyNumberFormat="1" applyFont="1" applyFill="1" applyBorder="1" applyAlignment="1">
      <alignment horizontal="center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4" xfId="4" applyNumberFormat="1" applyFont="1" applyFill="1" applyBorder="1" applyAlignment="1">
      <alignment horizontal="center" vertical="center" wrapText="1"/>
    </xf>
    <xf numFmtId="0" fontId="9" fillId="0" borderId="4" xfId="12" applyNumberFormat="1" applyFont="1" applyFill="1" applyBorder="1" applyAlignment="1">
      <alignment vertical="center"/>
    </xf>
    <xf numFmtId="0" fontId="11" fillId="0" borderId="4" xfId="12" applyNumberFormat="1" applyFont="1" applyFill="1" applyBorder="1" applyAlignment="1">
      <alignment horizontal="center" vertical="center"/>
    </xf>
    <xf numFmtId="0" fontId="8" fillId="0" borderId="4" xfId="12" applyNumberFormat="1" applyFont="1" applyFill="1" applyBorder="1" applyAlignment="1">
      <alignment vertical="center"/>
    </xf>
    <xf numFmtId="3" fontId="8" fillId="0" borderId="4" xfId="12" applyNumberFormat="1" applyFont="1" applyFill="1" applyBorder="1" applyAlignment="1">
      <alignment vertical="center"/>
    </xf>
    <xf numFmtId="0" fontId="8" fillId="0" borderId="4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 wrapText="1"/>
    </xf>
    <xf numFmtId="0" fontId="9" fillId="0" borderId="4" xfId="12" applyFont="1" applyFill="1" applyBorder="1" applyAlignment="1">
      <alignment vertical="center"/>
    </xf>
    <xf numFmtId="0" fontId="9" fillId="0" borderId="4" xfId="4" applyFont="1" applyFill="1" applyBorder="1" applyAlignment="1">
      <alignment vertical="center" wrapText="1"/>
    </xf>
    <xf numFmtId="0" fontId="11" fillId="0" borderId="4" xfId="12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left" vertical="center"/>
    </xf>
    <xf numFmtId="0" fontId="8" fillId="0" borderId="4" xfId="12" applyFont="1" applyFill="1" applyBorder="1" applyAlignment="1">
      <alignment vertical="center"/>
    </xf>
    <xf numFmtId="0" fontId="8" fillId="0" borderId="4" xfId="4" applyFont="1" applyFill="1" applyBorder="1" applyAlignment="1">
      <alignment horizontal="left" vertical="center" wrapText="1"/>
    </xf>
    <xf numFmtId="3" fontId="8" fillId="0" borderId="4" xfId="4" applyNumberFormat="1" applyFont="1" applyFill="1" applyBorder="1" applyAlignment="1">
      <alignment horizontal="right" vertical="center" wrapText="1"/>
    </xf>
    <xf numFmtId="0" fontId="8" fillId="0" borderId="4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left" vertical="center"/>
    </xf>
    <xf numFmtId="40" fontId="9" fillId="0" borderId="4" xfId="4" applyNumberFormat="1" applyFont="1" applyFill="1" applyBorder="1" applyAlignment="1">
      <alignment horizontal="center" vertical="center"/>
    </xf>
    <xf numFmtId="40" fontId="9" fillId="0" borderId="4" xfId="4" applyNumberFormat="1" applyFont="1" applyFill="1" applyBorder="1" applyAlignment="1">
      <alignment horizontal="center" vertical="center" wrapText="1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 wrapText="1"/>
    </xf>
    <xf numFmtId="0" fontId="12" fillId="0" borderId="2" xfId="12" applyNumberFormat="1" applyFont="1" applyFill="1" applyBorder="1" applyAlignment="1">
      <alignment vertical="center"/>
    </xf>
    <xf numFmtId="0" fontId="13" fillId="0" borderId="2" xfId="12" applyNumberFormat="1" applyFont="1" applyFill="1" applyBorder="1" applyAlignment="1">
      <alignment horizontal="center" vertical="center"/>
    </xf>
    <xf numFmtId="0" fontId="14" fillId="0" borderId="2" xfId="12" applyNumberFormat="1" applyFont="1" applyFill="1" applyBorder="1" applyAlignment="1">
      <alignment horizontal="center" vertical="center"/>
    </xf>
    <xf numFmtId="0" fontId="15" fillId="0" borderId="2" xfId="12" applyNumberFormat="1" applyFont="1" applyFill="1" applyBorder="1" applyAlignment="1">
      <alignment vertical="center"/>
    </xf>
    <xf numFmtId="3" fontId="15" fillId="0" borderId="2" xfId="12" applyNumberFormat="1" applyFont="1" applyFill="1" applyBorder="1" applyAlignment="1">
      <alignment vertical="center"/>
    </xf>
    <xf numFmtId="0" fontId="15" fillId="0" borderId="2" xfId="4" applyNumberFormat="1" applyFont="1" applyFill="1" applyBorder="1" applyAlignment="1">
      <alignment horizontal="center" vertical="center"/>
    </xf>
    <xf numFmtId="0" fontId="12" fillId="0" borderId="4" xfId="4" applyNumberFormat="1" applyFont="1" applyFill="1" applyBorder="1" applyAlignment="1">
      <alignment horizontal="center" vertical="center"/>
    </xf>
    <xf numFmtId="0" fontId="12" fillId="0" borderId="4" xfId="4" applyNumberFormat="1" applyFont="1" applyFill="1" applyBorder="1" applyAlignment="1">
      <alignment horizontal="center" vertical="center" wrapText="1"/>
    </xf>
    <xf numFmtId="0" fontId="12" fillId="0" borderId="4" xfId="12" applyNumberFormat="1" applyFont="1" applyFill="1" applyBorder="1" applyAlignment="1">
      <alignment vertical="center"/>
    </xf>
    <xf numFmtId="0" fontId="14" fillId="0" borderId="4" xfId="12" applyNumberFormat="1" applyFont="1" applyFill="1" applyBorder="1" applyAlignment="1">
      <alignment horizontal="center" vertical="center"/>
    </xf>
    <xf numFmtId="0" fontId="15" fillId="0" borderId="4" xfId="12" applyNumberFormat="1" applyFont="1" applyFill="1" applyBorder="1" applyAlignment="1">
      <alignment vertical="center"/>
    </xf>
    <xf numFmtId="3" fontId="15" fillId="0" borderId="4" xfId="12" applyNumberFormat="1" applyFont="1" applyFill="1" applyBorder="1" applyAlignment="1">
      <alignment vertical="center"/>
    </xf>
    <xf numFmtId="0" fontId="15" fillId="0" borderId="4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>
      <alignment horizontal="center" vertical="center" wrapText="1"/>
    </xf>
    <xf numFmtId="0" fontId="16" fillId="0" borderId="2" xfId="12" applyNumberFormat="1" applyFont="1" applyFill="1" applyBorder="1" applyAlignment="1">
      <alignment vertical="center"/>
    </xf>
    <xf numFmtId="0" fontId="17" fillId="0" borderId="2" xfId="12" applyNumberFormat="1" applyFont="1" applyFill="1" applyBorder="1" applyAlignment="1">
      <alignment horizontal="center" vertical="center"/>
    </xf>
    <xf numFmtId="3" fontId="18" fillId="0" borderId="2" xfId="12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8" fillId="0" borderId="0" xfId="0" applyFont="1" applyAlignment="1">
      <alignment vertical="top"/>
    </xf>
    <xf numFmtId="0" fontId="9" fillId="0" borderId="2" xfId="9" applyFont="1" applyFill="1" applyBorder="1" applyAlignment="1">
      <alignment horizontal="center" vertical="center" wrapText="1"/>
    </xf>
    <xf numFmtId="0" fontId="9" fillId="0" borderId="2" xfId="9" applyFont="1" applyFill="1" applyBorder="1" applyAlignment="1">
      <alignment horizontal="left" vertical="center"/>
    </xf>
    <xf numFmtId="0" fontId="11" fillId="0" borderId="2" xfId="9" applyFont="1" applyFill="1" applyBorder="1" applyAlignment="1">
      <alignment horizontal="center" vertical="center" wrapText="1"/>
    </xf>
    <xf numFmtId="3" fontId="8" fillId="0" borderId="2" xfId="9" applyNumberFormat="1" applyFont="1" applyFill="1" applyBorder="1" applyAlignment="1">
      <alignment horizontal="right" vertical="center" wrapText="1"/>
    </xf>
    <xf numFmtId="0" fontId="9" fillId="0" borderId="2" xfId="9" applyNumberFormat="1" applyFont="1" applyFill="1" applyBorder="1" applyAlignment="1">
      <alignment horizontal="center" vertical="center" wrapText="1"/>
    </xf>
    <xf numFmtId="0" fontId="9" fillId="0" borderId="2" xfId="9" applyNumberFormat="1" applyFont="1" applyFill="1" applyBorder="1" applyAlignment="1">
      <alignment horizontal="left" vertical="center"/>
    </xf>
    <xf numFmtId="0" fontId="11" fillId="0" borderId="2" xfId="9" applyNumberFormat="1" applyFont="1" applyFill="1" applyBorder="1" applyAlignment="1">
      <alignment horizontal="center" vertical="center" wrapText="1"/>
    </xf>
    <xf numFmtId="0" fontId="8" fillId="0" borderId="2" xfId="9" applyNumberFormat="1" applyFont="1" applyFill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8" fillId="0" borderId="2" xfId="9" applyFont="1" applyBorder="1" applyAlignment="1">
      <alignment horizontal="left" vertical="center" wrapText="1"/>
    </xf>
    <xf numFmtId="3" fontId="8" fillId="0" borderId="2" xfId="9" applyNumberFormat="1" applyFont="1" applyBorder="1" applyAlignment="1">
      <alignment horizontal="right" vertical="center" wrapText="1"/>
    </xf>
    <xf numFmtId="0" fontId="9" fillId="0" borderId="9" xfId="9" applyFont="1" applyFill="1" applyBorder="1" applyAlignment="1">
      <alignment horizontal="center" vertical="center" wrapText="1"/>
    </xf>
    <xf numFmtId="0" fontId="11" fillId="0" borderId="9" xfId="9" applyFont="1" applyBorder="1" applyAlignment="1">
      <alignment horizontal="center" vertical="center" wrapText="1"/>
    </xf>
    <xf numFmtId="0" fontId="9" fillId="0" borderId="9" xfId="9" applyNumberFormat="1" applyFont="1" applyFill="1" applyBorder="1" applyAlignment="1">
      <alignment horizontal="center" vertical="center" wrapText="1"/>
    </xf>
    <xf numFmtId="0" fontId="11" fillId="0" borderId="9" xfId="9" applyNumberFormat="1" applyFont="1" applyFill="1" applyBorder="1" applyAlignment="1">
      <alignment horizontal="center" vertical="center" wrapText="1"/>
    </xf>
    <xf numFmtId="0" fontId="11" fillId="0" borderId="9" xfId="9" applyFont="1" applyFill="1" applyBorder="1" applyAlignment="1">
      <alignment horizontal="center" vertical="center" wrapText="1"/>
    </xf>
    <xf numFmtId="0" fontId="9" fillId="0" borderId="4" xfId="9" applyNumberFormat="1" applyFont="1" applyFill="1" applyBorder="1" applyAlignment="1">
      <alignment horizontal="center" vertical="center" wrapText="1"/>
    </xf>
    <xf numFmtId="0" fontId="9" fillId="0" borderId="4" xfId="9" applyNumberFormat="1" applyFont="1" applyFill="1" applyBorder="1" applyAlignment="1">
      <alignment horizontal="left" vertical="center"/>
    </xf>
    <xf numFmtId="0" fontId="11" fillId="0" borderId="4" xfId="9" applyNumberFormat="1" applyFont="1" applyFill="1" applyBorder="1" applyAlignment="1">
      <alignment horizontal="center" vertical="center" wrapText="1"/>
    </xf>
    <xf numFmtId="0" fontId="8" fillId="0" borderId="4" xfId="9" applyNumberFormat="1" applyFont="1" applyFill="1" applyBorder="1" applyAlignment="1">
      <alignment horizontal="left" vertical="center" wrapText="1"/>
    </xf>
    <xf numFmtId="3" fontId="8" fillId="0" borderId="4" xfId="9" applyNumberFormat="1" applyFont="1" applyFill="1" applyBorder="1" applyAlignment="1">
      <alignment horizontal="right" vertical="center" wrapText="1"/>
    </xf>
    <xf numFmtId="0" fontId="8" fillId="0" borderId="1" xfId="9" applyNumberFormat="1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left" vertical="center" wrapText="1"/>
    </xf>
    <xf numFmtId="0" fontId="9" fillId="0" borderId="8" xfId="9" applyFont="1" applyFill="1" applyBorder="1" applyAlignment="1">
      <alignment horizontal="center" vertical="center" wrapText="1"/>
    </xf>
    <xf numFmtId="0" fontId="9" fillId="0" borderId="4" xfId="9" applyFont="1" applyFill="1" applyBorder="1" applyAlignment="1">
      <alignment horizontal="left" vertical="center"/>
    </xf>
    <xf numFmtId="0" fontId="11" fillId="0" borderId="4" xfId="9" applyFont="1" applyFill="1" applyBorder="1" applyAlignment="1">
      <alignment horizontal="center" vertical="center" wrapText="1"/>
    </xf>
    <xf numFmtId="0" fontId="11" fillId="0" borderId="8" xfId="9" applyFont="1" applyFill="1" applyBorder="1" applyAlignment="1">
      <alignment horizontal="center" vertical="center" wrapText="1"/>
    </xf>
    <xf numFmtId="0" fontId="8" fillId="0" borderId="5" xfId="9" applyFont="1" applyFill="1" applyBorder="1" applyAlignment="1">
      <alignment horizontal="left" vertical="center" wrapText="1"/>
    </xf>
    <xf numFmtId="0" fontId="8" fillId="0" borderId="1" xfId="9" applyFont="1" applyBorder="1" applyAlignment="1">
      <alignment horizontal="left" vertical="center" wrapText="1"/>
    </xf>
    <xf numFmtId="0" fontId="9" fillId="0" borderId="8" xfId="9" applyNumberFormat="1" applyFont="1" applyFill="1" applyBorder="1" applyAlignment="1">
      <alignment horizontal="center" vertical="center" wrapText="1"/>
    </xf>
    <xf numFmtId="0" fontId="11" fillId="0" borderId="4" xfId="9" applyFont="1" applyBorder="1" applyAlignment="1">
      <alignment horizontal="center" vertical="center" wrapText="1"/>
    </xf>
    <xf numFmtId="0" fontId="11" fillId="0" borderId="8" xfId="9" applyFont="1" applyBorder="1" applyAlignment="1">
      <alignment horizontal="center" vertical="center" wrapText="1"/>
    </xf>
    <xf numFmtId="0" fontId="8" fillId="0" borderId="5" xfId="9" applyFont="1" applyBorder="1" applyAlignment="1">
      <alignment horizontal="left" vertical="center" wrapText="1"/>
    </xf>
    <xf numFmtId="3" fontId="8" fillId="0" borderId="4" xfId="9" applyNumberFormat="1" applyFont="1" applyBorder="1" applyAlignment="1">
      <alignment horizontal="right" vertical="center" wrapText="1"/>
    </xf>
    <xf numFmtId="0" fontId="11" fillId="0" borderId="8" xfId="9" applyNumberFormat="1" applyFont="1" applyFill="1" applyBorder="1" applyAlignment="1">
      <alignment horizontal="center" vertical="center" wrapText="1"/>
    </xf>
    <xf numFmtId="0" fontId="8" fillId="0" borderId="5" xfId="9" applyNumberFormat="1" applyFont="1" applyFill="1" applyBorder="1" applyAlignment="1">
      <alignment horizontal="left" vertical="center" wrapText="1"/>
    </xf>
    <xf numFmtId="0" fontId="5" fillId="4" borderId="0" xfId="4" applyFont="1" applyFill="1" applyAlignment="1">
      <alignment horizontal="center" vertical="center" wrapText="1"/>
    </xf>
    <xf numFmtId="49" fontId="7" fillId="5" borderId="3" xfId="9" applyNumberFormat="1" applyFont="1" applyFill="1" applyBorder="1" applyAlignment="1">
      <alignment horizontal="center" vertical="top" wrapText="1"/>
    </xf>
    <xf numFmtId="3" fontId="7" fillId="5" borderId="3" xfId="9" applyNumberFormat="1" applyFont="1" applyFill="1" applyBorder="1" applyAlignment="1">
      <alignment horizontal="center" vertical="top" wrapText="1"/>
    </xf>
    <xf numFmtId="0" fontId="9" fillId="5" borderId="2" xfId="9" applyFont="1" applyFill="1" applyBorder="1" applyAlignment="1">
      <alignment horizontal="center" vertical="center" wrapText="1"/>
    </xf>
    <xf numFmtId="0" fontId="9" fillId="5" borderId="2" xfId="9" applyFont="1" applyFill="1" applyBorder="1" applyAlignment="1">
      <alignment horizontal="left" vertical="center"/>
    </xf>
    <xf numFmtId="0" fontId="11" fillId="5" borderId="2" xfId="9" applyFont="1" applyFill="1" applyBorder="1" applyAlignment="1">
      <alignment horizontal="center" vertical="center" wrapText="1"/>
    </xf>
    <xf numFmtId="0" fontId="8" fillId="5" borderId="2" xfId="9" applyFont="1" applyFill="1" applyBorder="1" applyAlignment="1">
      <alignment horizontal="left" vertical="center" wrapText="1"/>
    </xf>
    <xf numFmtId="3" fontId="8" fillId="5" borderId="2" xfId="9" applyNumberFormat="1" applyFont="1" applyFill="1" applyBorder="1" applyAlignment="1">
      <alignment horizontal="right" vertical="center" wrapText="1"/>
    </xf>
    <xf numFmtId="0" fontId="9" fillId="5" borderId="2" xfId="9" applyNumberFormat="1" applyFont="1" applyFill="1" applyBorder="1" applyAlignment="1">
      <alignment horizontal="center" vertical="center" wrapText="1"/>
    </xf>
    <xf numFmtId="0" fontId="9" fillId="5" borderId="2" xfId="9" applyNumberFormat="1" applyFont="1" applyFill="1" applyBorder="1" applyAlignment="1">
      <alignment horizontal="left" vertical="center"/>
    </xf>
    <xf numFmtId="0" fontId="11" fillId="5" borderId="2" xfId="9" applyNumberFormat="1" applyFont="1" applyFill="1" applyBorder="1" applyAlignment="1">
      <alignment horizontal="center" vertical="center" wrapText="1"/>
    </xf>
    <xf numFmtId="0" fontId="8" fillId="5" borderId="2" xfId="9" applyNumberFormat="1" applyFont="1" applyFill="1" applyBorder="1" applyAlignment="1">
      <alignment horizontal="left" vertical="center" wrapText="1"/>
    </xf>
    <xf numFmtId="0" fontId="9" fillId="5" borderId="9" xfId="9" applyFont="1" applyFill="1" applyBorder="1" applyAlignment="1">
      <alignment horizontal="center" vertical="center" wrapText="1"/>
    </xf>
    <xf numFmtId="0" fontId="11" fillId="5" borderId="9" xfId="9" applyFont="1" applyFill="1" applyBorder="1" applyAlignment="1">
      <alignment horizontal="center" vertical="center" wrapText="1"/>
    </xf>
    <xf numFmtId="0" fontId="9" fillId="5" borderId="9" xfId="9" applyNumberFormat="1" applyFont="1" applyFill="1" applyBorder="1" applyAlignment="1">
      <alignment horizontal="center" vertical="center" wrapText="1"/>
    </xf>
    <xf numFmtId="0" fontId="11" fillId="5" borderId="9" xfId="9" applyNumberFormat="1" applyFont="1" applyFill="1" applyBorder="1" applyAlignment="1">
      <alignment horizontal="center" vertical="center" wrapText="1"/>
    </xf>
    <xf numFmtId="0" fontId="8" fillId="5" borderId="1" xfId="9" applyNumberFormat="1" applyFont="1" applyFill="1" applyBorder="1" applyAlignment="1">
      <alignment horizontal="left" vertical="center" wrapText="1"/>
    </xf>
    <xf numFmtId="0" fontId="8" fillId="5" borderId="1" xfId="9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center" vertical="center" wrapText="1"/>
    </xf>
    <xf numFmtId="0" fontId="9" fillId="5" borderId="4" xfId="9" applyFont="1" applyFill="1" applyBorder="1" applyAlignment="1">
      <alignment horizontal="left" vertical="center"/>
    </xf>
    <xf numFmtId="0" fontId="11" fillId="5" borderId="4" xfId="9" applyFont="1" applyFill="1" applyBorder="1" applyAlignment="1">
      <alignment horizontal="center" vertical="center" wrapText="1"/>
    </xf>
    <xf numFmtId="0" fontId="11" fillId="5" borderId="8" xfId="9" applyFont="1" applyFill="1" applyBorder="1" applyAlignment="1">
      <alignment horizontal="center" vertical="center" wrapText="1"/>
    </xf>
    <xf numFmtId="0" fontId="8" fillId="5" borderId="5" xfId="9" applyFont="1" applyFill="1" applyBorder="1" applyAlignment="1">
      <alignment horizontal="left" vertical="center" wrapText="1"/>
    </xf>
    <xf numFmtId="3" fontId="8" fillId="5" borderId="4" xfId="9" applyNumberFormat="1" applyFont="1" applyFill="1" applyBorder="1" applyAlignment="1">
      <alignment horizontal="right" vertical="center" wrapText="1"/>
    </xf>
    <xf numFmtId="0" fontId="9" fillId="5" borderId="8" xfId="9" applyNumberFormat="1" applyFont="1" applyFill="1" applyBorder="1" applyAlignment="1">
      <alignment horizontal="center" vertical="center" wrapText="1"/>
    </xf>
    <xf numFmtId="0" fontId="11" fillId="5" borderId="4" xfId="9" applyNumberFormat="1" applyFont="1" applyFill="1" applyBorder="1" applyAlignment="1">
      <alignment horizontal="center" vertical="center" wrapText="1"/>
    </xf>
    <xf numFmtId="0" fontId="9" fillId="5" borderId="4" xfId="9" applyNumberFormat="1" applyFont="1" applyFill="1" applyBorder="1" applyAlignment="1">
      <alignment horizontal="left" vertical="center"/>
    </xf>
    <xf numFmtId="0" fontId="11" fillId="5" borderId="8" xfId="9" applyNumberFormat="1" applyFont="1" applyFill="1" applyBorder="1" applyAlignment="1">
      <alignment horizontal="center" vertical="center" wrapText="1"/>
    </xf>
    <xf numFmtId="0" fontId="8" fillId="5" borderId="5" xfId="9" applyNumberFormat="1" applyFont="1" applyFill="1" applyBorder="1" applyAlignment="1">
      <alignment horizontal="left" vertical="center" wrapText="1"/>
    </xf>
    <xf numFmtId="0" fontId="9" fillId="6" borderId="2" xfId="9" applyFont="1" applyFill="1" applyBorder="1" applyAlignment="1">
      <alignment horizontal="center" vertical="center" wrapText="1"/>
    </xf>
    <xf numFmtId="0" fontId="9" fillId="6" borderId="2" xfId="9" applyFont="1" applyFill="1" applyBorder="1" applyAlignment="1">
      <alignment horizontal="left" vertical="center"/>
    </xf>
    <xf numFmtId="0" fontId="7" fillId="6" borderId="2" xfId="9" applyFont="1" applyFill="1" applyBorder="1" applyAlignment="1">
      <alignment horizontal="left" vertical="center" wrapText="1"/>
    </xf>
    <xf numFmtId="41" fontId="7" fillId="6" borderId="2" xfId="16" applyFont="1" applyFill="1" applyBorder="1" applyAlignment="1">
      <alignment horizontal="left" vertical="center" wrapText="1"/>
    </xf>
    <xf numFmtId="3" fontId="7" fillId="6" borderId="2" xfId="9" applyNumberFormat="1" applyFont="1" applyFill="1" applyBorder="1" applyAlignment="1">
      <alignment horizontal="right" vertical="center" wrapText="1"/>
    </xf>
    <xf numFmtId="0" fontId="9" fillId="6" borderId="2" xfId="9" applyNumberFormat="1" applyFont="1" applyFill="1" applyBorder="1" applyAlignment="1">
      <alignment horizontal="center" vertical="center" wrapText="1"/>
    </xf>
    <xf numFmtId="0" fontId="9" fillId="6" borderId="2" xfId="9" applyNumberFormat="1" applyFont="1" applyFill="1" applyBorder="1" applyAlignment="1">
      <alignment horizontal="left" vertical="center"/>
    </xf>
    <xf numFmtId="0" fontId="11" fillId="6" borderId="2" xfId="9" applyNumberFormat="1" applyFont="1" applyFill="1" applyBorder="1" applyAlignment="1">
      <alignment horizontal="center" vertical="center" wrapText="1"/>
    </xf>
    <xf numFmtId="0" fontId="8" fillId="6" borderId="2" xfId="9" applyNumberFormat="1" applyFont="1" applyFill="1" applyBorder="1" applyAlignment="1">
      <alignment horizontal="left" vertical="center" wrapText="1"/>
    </xf>
    <xf numFmtId="3" fontId="8" fillId="6" borderId="2" xfId="9" applyNumberFormat="1" applyFont="1" applyFill="1" applyBorder="1" applyAlignment="1">
      <alignment horizontal="right" vertical="center" wrapText="1"/>
    </xf>
    <xf numFmtId="0" fontId="11" fillId="6" borderId="2" xfId="9" applyFont="1" applyFill="1" applyBorder="1" applyAlignment="1">
      <alignment horizontal="center" vertical="center" wrapText="1"/>
    </xf>
    <xf numFmtId="0" fontId="8" fillId="6" borderId="2" xfId="9" applyFont="1" applyFill="1" applyBorder="1" applyAlignment="1">
      <alignment horizontal="left" vertical="center" wrapText="1"/>
    </xf>
    <xf numFmtId="0" fontId="9" fillId="6" borderId="9" xfId="9" applyNumberFormat="1" applyFont="1" applyFill="1" applyBorder="1" applyAlignment="1">
      <alignment horizontal="center" vertical="center" wrapText="1"/>
    </xf>
    <xf numFmtId="0" fontId="11" fillId="6" borderId="9" xfId="9" applyNumberFormat="1" applyFont="1" applyFill="1" applyBorder="1" applyAlignment="1">
      <alignment horizontal="center" vertical="center" wrapText="1"/>
    </xf>
    <xf numFmtId="0" fontId="9" fillId="6" borderId="8" xfId="9" applyNumberFormat="1" applyFont="1" applyFill="1" applyBorder="1" applyAlignment="1">
      <alignment horizontal="center" vertical="center" wrapText="1"/>
    </xf>
    <xf numFmtId="0" fontId="9" fillId="6" borderId="4" xfId="9" applyFont="1" applyFill="1" applyBorder="1" applyAlignment="1">
      <alignment horizontal="left" vertical="center"/>
    </xf>
    <xf numFmtId="0" fontId="11" fillId="6" borderId="4" xfId="9" applyNumberFormat="1" applyFont="1" applyFill="1" applyBorder="1" applyAlignment="1">
      <alignment horizontal="center" vertical="center" wrapText="1"/>
    </xf>
    <xf numFmtId="0" fontId="11" fillId="6" borderId="4" xfId="9" applyFont="1" applyFill="1" applyBorder="1" applyAlignment="1">
      <alignment horizontal="center" vertical="center" wrapText="1"/>
    </xf>
    <xf numFmtId="0" fontId="11" fillId="6" borderId="8" xfId="9" applyFont="1" applyFill="1" applyBorder="1" applyAlignment="1">
      <alignment horizontal="center" vertical="center" wrapText="1"/>
    </xf>
    <xf numFmtId="0" fontId="8" fillId="6" borderId="5" xfId="9" applyFont="1" applyFill="1" applyBorder="1" applyAlignment="1">
      <alignment horizontal="left" vertical="center" wrapText="1"/>
    </xf>
    <xf numFmtId="3" fontId="8" fillId="6" borderId="4" xfId="9" applyNumberFormat="1" applyFont="1" applyFill="1" applyBorder="1" applyAlignment="1">
      <alignment horizontal="right" vertical="center" wrapText="1"/>
    </xf>
    <xf numFmtId="0" fontId="9" fillId="6" borderId="4" xfId="9" applyNumberFormat="1" applyFont="1" applyFill="1" applyBorder="1" applyAlignment="1">
      <alignment horizontal="left" vertical="center"/>
    </xf>
    <xf numFmtId="0" fontId="11" fillId="6" borderId="8" xfId="9" applyNumberFormat="1" applyFont="1" applyFill="1" applyBorder="1" applyAlignment="1">
      <alignment horizontal="center" vertical="center" wrapText="1"/>
    </xf>
    <xf numFmtId="0" fontId="8" fillId="6" borderId="5" xfId="9" applyNumberFormat="1" applyFont="1" applyFill="1" applyBorder="1" applyAlignment="1">
      <alignment horizontal="left" vertical="center" wrapText="1"/>
    </xf>
    <xf numFmtId="0" fontId="8" fillId="6" borderId="1" xfId="9" applyNumberFormat="1" applyFont="1" applyFill="1" applyBorder="1" applyAlignment="1">
      <alignment horizontal="left" vertical="center" wrapText="1"/>
    </xf>
    <xf numFmtId="0" fontId="9" fillId="6" borderId="9" xfId="9" applyFont="1" applyFill="1" applyBorder="1" applyAlignment="1">
      <alignment horizontal="center" vertical="center" wrapText="1"/>
    </xf>
    <xf numFmtId="0" fontId="11" fillId="6" borderId="9" xfId="9" applyFont="1" applyFill="1" applyBorder="1" applyAlignment="1">
      <alignment horizontal="center" vertical="center" wrapText="1"/>
    </xf>
    <xf numFmtId="0" fontId="8" fillId="6" borderId="1" xfId="9" applyFont="1" applyFill="1" applyBorder="1" applyAlignment="1">
      <alignment horizontal="left" vertical="center" wrapText="1"/>
    </xf>
    <xf numFmtId="0" fontId="9" fillId="6" borderId="8" xfId="9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6" borderId="2" xfId="4" applyNumberFormat="1" applyFont="1" applyFill="1" applyBorder="1" applyAlignment="1">
      <alignment horizontal="center" vertical="center" wrapText="1"/>
    </xf>
    <xf numFmtId="0" fontId="9" fillId="6" borderId="2" xfId="12" applyNumberFormat="1" applyFont="1" applyFill="1" applyBorder="1" applyAlignment="1">
      <alignment vertical="center"/>
    </xf>
    <xf numFmtId="0" fontId="11" fillId="6" borderId="2" xfId="12" applyNumberFormat="1" applyFont="1" applyFill="1" applyBorder="1" applyAlignment="1">
      <alignment horizontal="center" vertical="center"/>
    </xf>
    <xf numFmtId="0" fontId="8" fillId="6" borderId="2" xfId="12" applyNumberFormat="1" applyFont="1" applyFill="1" applyBorder="1" applyAlignment="1">
      <alignment vertical="center"/>
    </xf>
    <xf numFmtId="3" fontId="8" fillId="6" borderId="2" xfId="12" applyNumberFormat="1" applyFont="1" applyFill="1" applyBorder="1" applyAlignment="1">
      <alignment vertical="center"/>
    </xf>
    <xf numFmtId="0" fontId="9" fillId="6" borderId="4" xfId="4" applyNumberFormat="1" applyFont="1" applyFill="1" applyBorder="1" applyAlignment="1">
      <alignment horizontal="center" vertical="center" wrapText="1"/>
    </xf>
    <xf numFmtId="0" fontId="9" fillId="6" borderId="4" xfId="12" applyNumberFormat="1" applyFont="1" applyFill="1" applyBorder="1" applyAlignment="1">
      <alignment vertical="center"/>
    </xf>
    <xf numFmtId="0" fontId="11" fillId="6" borderId="4" xfId="12" applyNumberFormat="1" applyFont="1" applyFill="1" applyBorder="1" applyAlignment="1">
      <alignment horizontal="center" vertical="center"/>
    </xf>
    <xf numFmtId="0" fontId="8" fillId="6" borderId="4" xfId="12" applyNumberFormat="1" applyFont="1" applyFill="1" applyBorder="1" applyAlignment="1">
      <alignment vertical="center"/>
    </xf>
    <xf numFmtId="3" fontId="8" fillId="6" borderId="4" xfId="12" applyNumberFormat="1" applyFont="1" applyFill="1" applyBorder="1" applyAlignment="1">
      <alignment vertical="center"/>
    </xf>
    <xf numFmtId="0" fontId="9" fillId="5" borderId="4" xfId="4" applyNumberFormat="1" applyFont="1" applyFill="1" applyBorder="1" applyAlignment="1">
      <alignment horizontal="center" vertical="center" wrapText="1"/>
    </xf>
    <xf numFmtId="0" fontId="9" fillId="5" borderId="4" xfId="12" applyNumberFormat="1" applyFont="1" applyFill="1" applyBorder="1" applyAlignment="1">
      <alignment vertical="center"/>
    </xf>
    <xf numFmtId="0" fontId="7" fillId="5" borderId="2" xfId="12" applyNumberFormat="1" applyFont="1" applyFill="1" applyBorder="1" applyAlignment="1">
      <alignment horizontal="center" vertical="center"/>
    </xf>
    <xf numFmtId="0" fontId="11" fillId="5" borderId="4" xfId="12" applyNumberFormat="1" applyFont="1" applyFill="1" applyBorder="1" applyAlignment="1">
      <alignment horizontal="center" vertical="center"/>
    </xf>
    <xf numFmtId="0" fontId="8" fillId="5" borderId="4" xfId="12" applyNumberFormat="1" applyFont="1" applyFill="1" applyBorder="1" applyAlignment="1">
      <alignment vertical="center"/>
    </xf>
    <xf numFmtId="3" fontId="8" fillId="5" borderId="4" xfId="12" applyNumberFormat="1" applyFont="1" applyFill="1" applyBorder="1" applyAlignment="1">
      <alignment vertical="center"/>
    </xf>
    <xf numFmtId="0" fontId="9" fillId="5" borderId="2" xfId="12" applyNumberFormat="1" applyFont="1" applyFill="1" applyBorder="1" applyAlignment="1">
      <alignment vertical="center"/>
    </xf>
    <xf numFmtId="0" fontId="11" fillId="5" borderId="2" xfId="12" applyNumberFormat="1" applyFont="1" applyFill="1" applyBorder="1" applyAlignment="1">
      <alignment horizontal="center" vertical="center"/>
    </xf>
    <xf numFmtId="0" fontId="8" fillId="5" borderId="2" xfId="12" applyNumberFormat="1" applyFont="1" applyFill="1" applyBorder="1" applyAlignment="1">
      <alignment vertical="center"/>
    </xf>
    <xf numFmtId="3" fontId="8" fillId="5" borderId="2" xfId="12" applyNumberFormat="1" applyFont="1" applyFill="1" applyBorder="1" applyAlignment="1">
      <alignment vertical="center"/>
    </xf>
    <xf numFmtId="0" fontId="9" fillId="5" borderId="2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vertical="center" wrapText="1"/>
    </xf>
    <xf numFmtId="0" fontId="7" fillId="6" borderId="2" xfId="4" applyFont="1" applyFill="1" applyBorder="1" applyAlignment="1">
      <alignment horizontal="center" vertical="center"/>
    </xf>
    <xf numFmtId="0" fontId="11" fillId="6" borderId="2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left" vertical="center" wrapText="1"/>
    </xf>
    <xf numFmtId="3" fontId="8" fillId="6" borderId="2" xfId="4" applyNumberFormat="1" applyFont="1" applyFill="1" applyBorder="1" applyAlignment="1">
      <alignment horizontal="right" vertical="center" wrapText="1"/>
    </xf>
    <xf numFmtId="0" fontId="9" fillId="6" borderId="2" xfId="12" applyFont="1" applyFill="1" applyBorder="1" applyAlignment="1">
      <alignment vertical="center"/>
    </xf>
    <xf numFmtId="0" fontId="11" fillId="6" borderId="2" xfId="12" applyFont="1" applyFill="1" applyBorder="1" applyAlignment="1">
      <alignment horizontal="center" vertical="center"/>
    </xf>
    <xf numFmtId="0" fontId="9" fillId="6" borderId="4" xfId="4" applyFont="1" applyFill="1" applyBorder="1" applyAlignment="1">
      <alignment horizontal="center" vertical="center" wrapText="1"/>
    </xf>
    <xf numFmtId="0" fontId="9" fillId="6" borderId="4" xfId="12" applyFont="1" applyFill="1" applyBorder="1" applyAlignment="1">
      <alignment vertical="center"/>
    </xf>
    <xf numFmtId="0" fontId="11" fillId="6" borderId="4" xfId="12" applyFont="1" applyFill="1" applyBorder="1" applyAlignment="1">
      <alignment horizontal="center" vertical="center"/>
    </xf>
    <xf numFmtId="40" fontId="9" fillId="6" borderId="2" xfId="4" applyNumberFormat="1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2" xfId="15" applyNumberFormat="1" applyFont="1" applyFill="1" applyBorder="1" applyAlignment="1">
      <alignment vertical="center" wrapText="1"/>
    </xf>
    <xf numFmtId="0" fontId="11" fillId="5" borderId="2" xfId="12" applyFont="1" applyFill="1" applyBorder="1" applyAlignment="1">
      <alignment horizontal="center" vertical="center"/>
    </xf>
    <xf numFmtId="0" fontId="9" fillId="5" borderId="2" xfId="4" applyFont="1" applyFill="1" applyBorder="1" applyAlignment="1">
      <alignment vertical="center" wrapText="1"/>
    </xf>
    <xf numFmtId="0" fontId="11" fillId="5" borderId="2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left" vertical="center" wrapText="1"/>
    </xf>
    <xf numFmtId="3" fontId="8" fillId="5" borderId="2" xfId="4" applyNumberFormat="1" applyFont="1" applyFill="1" applyBorder="1" applyAlignment="1">
      <alignment horizontal="right" vertical="center" wrapText="1"/>
    </xf>
    <xf numFmtId="0" fontId="9" fillId="5" borderId="2" xfId="12" applyFont="1" applyFill="1" applyBorder="1" applyAlignment="1">
      <alignment vertical="center"/>
    </xf>
    <xf numFmtId="0" fontId="9" fillId="5" borderId="4" xfId="4" applyFont="1" applyFill="1" applyBorder="1" applyAlignment="1">
      <alignment horizontal="center" vertical="center" wrapText="1"/>
    </xf>
    <xf numFmtId="0" fontId="9" fillId="5" borderId="4" xfId="12" applyFont="1" applyFill="1" applyBorder="1" applyAlignment="1">
      <alignment vertical="center"/>
    </xf>
    <xf numFmtId="0" fontId="11" fillId="5" borderId="4" xfId="12" applyFont="1" applyFill="1" applyBorder="1" applyAlignment="1">
      <alignment horizontal="center" vertical="center"/>
    </xf>
    <xf numFmtId="40" fontId="9" fillId="5" borderId="2" xfId="4" applyNumberFormat="1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center"/>
    </xf>
    <xf numFmtId="0" fontId="19" fillId="0" borderId="0" xfId="4" applyFont="1" applyFill="1" applyAlignment="1">
      <alignment horizontal="center" vertical="center" wrapText="1"/>
    </xf>
    <xf numFmtId="0" fontId="19" fillId="0" borderId="0" xfId="4" applyFont="1" applyFill="1"/>
    <xf numFmtId="0" fontId="8" fillId="5" borderId="2" xfId="12" applyNumberFormat="1" applyFont="1" applyFill="1" applyBorder="1" applyAlignment="1">
      <alignment vertical="center" wrapText="1"/>
    </xf>
    <xf numFmtId="0" fontId="8" fillId="0" borderId="2" xfId="12" applyNumberFormat="1" applyFont="1" applyFill="1" applyBorder="1" applyAlignment="1">
      <alignment vertical="center" wrapText="1"/>
    </xf>
    <xf numFmtId="0" fontId="8" fillId="5" borderId="2" xfId="12" applyFont="1" applyFill="1" applyBorder="1" applyAlignment="1">
      <alignment vertical="center" wrapText="1"/>
    </xf>
    <xf numFmtId="0" fontId="8" fillId="6" borderId="2" xfId="12" applyFont="1" applyFill="1" applyBorder="1" applyAlignment="1">
      <alignment vertical="center" wrapText="1"/>
    </xf>
    <xf numFmtId="0" fontId="8" fillId="6" borderId="2" xfId="12" applyNumberFormat="1" applyFont="1" applyFill="1" applyBorder="1" applyAlignment="1">
      <alignment vertical="center" wrapText="1"/>
    </xf>
    <xf numFmtId="0" fontId="8" fillId="0" borderId="2" xfId="12" applyFont="1" applyFill="1" applyBorder="1" applyAlignment="1">
      <alignment vertical="center" wrapText="1"/>
    </xf>
    <xf numFmtId="0" fontId="8" fillId="6" borderId="4" xfId="12" applyNumberFormat="1" applyFont="1" applyFill="1" applyBorder="1" applyAlignment="1">
      <alignment vertical="center" wrapText="1"/>
    </xf>
    <xf numFmtId="0" fontId="8" fillId="0" borderId="4" xfId="12" applyNumberFormat="1" applyFont="1" applyFill="1" applyBorder="1" applyAlignment="1">
      <alignment vertical="center" wrapText="1"/>
    </xf>
    <xf numFmtId="0" fontId="8" fillId="5" borderId="4" xfId="12" applyNumberFormat="1" applyFont="1" applyFill="1" applyBorder="1" applyAlignment="1">
      <alignment vertical="center" wrapText="1"/>
    </xf>
    <xf numFmtId="0" fontId="8" fillId="5" borderId="4" xfId="12" applyFont="1" applyFill="1" applyBorder="1" applyAlignment="1">
      <alignment vertical="center" wrapText="1"/>
    </xf>
    <xf numFmtId="0" fontId="8" fillId="6" borderId="4" xfId="12" applyFont="1" applyFill="1" applyBorder="1" applyAlignment="1">
      <alignment vertical="center" wrapText="1"/>
    </xf>
    <xf numFmtId="0" fontId="18" fillId="0" borderId="2" xfId="12" applyNumberFormat="1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0" fillId="0" borderId="0" xfId="0" applyAlignment="1">
      <alignment wrapText="1"/>
    </xf>
  </cellXfs>
  <cellStyles count="17">
    <cellStyle name="Millares [0]" xfId="16" builtinId="6"/>
    <cellStyle name="Millares [0] 2" xfId="10"/>
    <cellStyle name="Millares 2" xfId="1"/>
    <cellStyle name="Millares 2 2" xfId="14"/>
    <cellStyle name="Millares 2 4" xfId="7"/>
    <cellStyle name="Millares 3" xfId="2"/>
    <cellStyle name="Moneda 2" xfId="3"/>
    <cellStyle name="Moneda 2 2" xfId="11"/>
    <cellStyle name="Normal" xfId="0" builtinId="0"/>
    <cellStyle name="Normal 10" xfId="12"/>
    <cellStyle name="Normal 11" xfId="13"/>
    <cellStyle name="Normal 2" xfId="4"/>
    <cellStyle name="Normal 2 2" xfId="15"/>
    <cellStyle name="Normal 3" xfId="5"/>
    <cellStyle name="Normal 4" xfId="8"/>
    <cellStyle name="Normal 4 2" xfId="9"/>
    <cellStyle name="Normal 5" xfId="6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  <fill>
        <patternFill>
          <bgColor theme="8" tint="0.79998168889431442"/>
        </patternFill>
      </fill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8" tint="0.79998168889431442"/>
        </patternFill>
      </fill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8" tint="0.79998168889431442"/>
        </patternFill>
      </fill>
    </dxf>
    <dxf>
      <font>
        <b/>
        <i val="0"/>
        <color theme="3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8" tint="0.79998168889431442"/>
        </patternFill>
      </fill>
    </dxf>
    <dxf>
      <font>
        <b/>
        <i val="0"/>
        <color theme="3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8" tint="0.79998168889431442"/>
        </patternFill>
      </fill>
    </dxf>
    <dxf>
      <font>
        <b/>
        <i val="0"/>
        <color theme="3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8" tint="0.79998168889431442"/>
        </patternFill>
      </fill>
    </dxf>
    <dxf>
      <font>
        <b/>
        <i val="0"/>
        <color theme="3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8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#.##0"/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#.##0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#.##0"/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#.##0"/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#.##0"/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8" formatCode="#.##0"/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</dxf>
    <dxf>
      <border outline="0">
        <bottom style="thin">
          <color rgb="FF000000"/>
        </bottom>
      </border>
    </dxf>
  </dxfs>
  <tableStyles count="0" defaultTableStyle="TableStyleMedium9" defaultPivotStyle="PivotStyleLight16"/>
  <colors>
    <mruColors>
      <color rgb="FFFFFF00"/>
      <color rgb="FFEE7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EJEC_INGRESOS" displayName="EJEC_INGRESOS" ref="A4:O604" totalsRowShown="0" headerRowDxfId="25" dataDxfId="168" headerRowBorderDxfId="169" totalsRowBorderDxfId="167" headerRowCellStyle="Normal 4">
  <autoFilter ref="A4:O604"/>
  <sortState ref="A4:Y978">
    <sortCondition ref="C4:C978"/>
  </sortState>
  <tableColumns count="15">
    <tableColumn id="22" name="Marca Entidad" dataDxfId="166" dataCellStyle="Normal 4 2"/>
    <tableColumn id="1" name="Código FUT_REPORTADO" dataDxfId="165" dataCellStyle="Normal 4 2"/>
    <tableColumn id="2" name="FONDO" dataDxfId="164" dataCellStyle="Normal 4 2"/>
    <tableColumn id="13" name="CEN GEST" dataDxfId="163" dataCellStyle="Normal 4 2"/>
    <tableColumn id="12" name="POS PRE" dataDxfId="162" dataCellStyle="Normal 4 2"/>
    <tableColumn id="11" name="AREA FUNC" dataDxfId="161" dataCellStyle="Normal 4 2"/>
    <tableColumn id="10" name="PROYECTO" dataDxfId="160" dataCellStyle="Normal 4 2"/>
    <tableColumn id="9" name="RUBRO" dataDxfId="159" dataCellStyle="Normal 4 2"/>
    <tableColumn id="8" name="PPTO INICIAL" dataDxfId="158" dataCellStyle="Normal 4 2"/>
    <tableColumn id="25" name="CREDITOS" dataDxfId="157" dataCellStyle="Normal 4 2"/>
    <tableColumn id="24" name="C CREDITOS" dataDxfId="156" dataCellStyle="Normal 4 2"/>
    <tableColumn id="19" name="ADICIONES" dataDxfId="155" dataCellStyle="Normal 4 2"/>
    <tableColumn id="18" name="REDUCCIONES" dataDxfId="154" dataCellStyle="Normal 4 2"/>
    <tableColumn id="17" name="PPTO DEFINITIVO" dataDxfId="153" dataCellStyle="Normal 4 2"/>
    <tableColumn id="16" name="RECAUDOS" dataDxfId="152" dataCellStyle="Normal 4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4" name="EJEC_FUNC_EDUC" displayName="EJEC_FUNC_EDUC" ref="A6:S84" totalsRowShown="0" headerRowDxfId="151" dataDxfId="149" headerRowBorderDxfId="150" tableBorderDxfId="148" totalsRowBorderDxfId="147" headerRowCellStyle="Normal 4 2" dataCellStyle="Normal 10">
  <autoFilter ref="A6:S84"/>
  <sortState ref="A7:S267">
    <sortCondition ref="C7:C267"/>
    <sortCondition ref="E7:E267"/>
  </sortState>
  <tableColumns count="19">
    <tableColumn id="1" name="Nivel" dataDxfId="146" dataCellStyle="Normal 2">
      <calculatedColumnFormula>VLOOKUP(EJEC_FUNC_EDUC[[#This Row],[Código FUT_REPORTADO]],#REF!,3,FALSE)</calculatedColumnFormula>
    </tableColumn>
    <tableColumn id="2" name="Marca Entidad" dataDxfId="145" dataCellStyle="Normal 2">
      <calculatedColumnFormula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calculatedColumnFormula>
    </tableColumn>
    <tableColumn id="3" name="Código FUT_REPORTADO" dataDxfId="144" dataCellStyle="Normal 10">
      <calculatedColumnFormula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calculatedColumnFormula>
    </tableColumn>
    <tableColumn id="4" name="Acumula" dataDxfId="143" dataCellStyle="Normal 10"/>
    <tableColumn id="5" name="AUX ENT" dataDxfId="142" dataCellStyle="Normal 10"/>
    <tableColumn id="6" name="FONDO" dataDxfId="141" dataCellStyle="Normal 10"/>
    <tableColumn id="7" name="CEN GEST" dataDxfId="140" dataCellStyle="Normal 10"/>
    <tableColumn id="8" name="POS PRE" dataDxfId="139" dataCellStyle="Normal 10"/>
    <tableColumn id="9" name="AREA FUNC" dataDxfId="138" dataCellStyle="Normal 10"/>
    <tableColumn id="10" name="PROYECTO" dataDxfId="137" dataCellStyle="Normal 10"/>
    <tableColumn id="11" name="AUX" dataDxfId="136" dataCellStyle="Normal 10"/>
    <tableColumn id="12" name="RUBRO" dataDxfId="135" dataCellStyle="Normal 10"/>
    <tableColumn id="13" name="PPTO INICIAL" dataDxfId="134" dataCellStyle="Normal 10"/>
    <tableColumn id="14" name="PPTO DEFINITIVO" dataDxfId="133" dataCellStyle="Normal 10"/>
    <tableColumn id="15" name="COMPROMISOS" dataDxfId="132" dataCellStyle="Normal 10"/>
    <tableColumn id="16" name="OBLIGACIONES" dataDxfId="131" dataCellStyle="Normal 10"/>
    <tableColumn id="17" name="PAGOS" dataDxfId="130" dataCellStyle="Normal 10"/>
    <tableColumn id="18" name="LINEA REPETIDA" dataDxfId="129" dataCellStyle="Normal 2"/>
    <tableColumn id="19" name="MOSTRAR" dataDxfId="128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5" name="EJEC_FUNC_SALUD" displayName="EJEC_FUNC_SALUD" ref="A6:S133" totalsRowShown="0" headerRowDxfId="127" dataDxfId="125" headerRowBorderDxfId="126" tableBorderDxfId="124" totalsRowBorderDxfId="123" headerRowCellStyle="Normal 4 2" dataCellStyle="Normal 10">
  <autoFilter ref="A6:S133"/>
  <sortState ref="A7:S283">
    <sortCondition ref="C7:C283"/>
    <sortCondition ref="E7:E283"/>
  </sortState>
  <tableColumns count="19">
    <tableColumn id="1" name="Nivel" dataDxfId="122" dataCellStyle="Normal 2"/>
    <tableColumn id="2" name="Marca Entidad" dataDxfId="121" dataCellStyle="Normal 2"/>
    <tableColumn id="3" name="Código FUT_REPORTADO" dataDxfId="120" dataCellStyle="Normal 10"/>
    <tableColumn id="4" name="Acumula" dataDxfId="119" dataCellStyle="Normal 10"/>
    <tableColumn id="5" name="AUX ENT" dataDxfId="118" dataCellStyle="Normal 10"/>
    <tableColumn id="6" name="FONDO" dataDxfId="117" dataCellStyle="Normal 10"/>
    <tableColumn id="7" name="CEN GEST" dataDxfId="116" dataCellStyle="Normal 10"/>
    <tableColumn id="8" name="POS PRE" dataDxfId="115" dataCellStyle="Normal 10"/>
    <tableColumn id="9" name="AREA FUNC" dataDxfId="114" dataCellStyle="Normal 10"/>
    <tableColumn id="10" name="PROYECTO" dataDxfId="113" dataCellStyle="Normal 10"/>
    <tableColumn id="11" name="AUX" dataDxfId="112" dataCellStyle="Normal 10"/>
    <tableColumn id="12" name="RUBRO" dataDxfId="111" dataCellStyle="Normal 10"/>
    <tableColumn id="13" name="PPTO INICIAL" dataDxfId="110" dataCellStyle="Normal 10"/>
    <tableColumn id="14" name="PPTO DEFINITIVO" dataDxfId="109" dataCellStyle="Normal 10"/>
    <tableColumn id="15" name="COMPROMISOS" dataDxfId="108" dataCellStyle="Normal 10"/>
    <tableColumn id="16" name="OBLIGACIONES" dataDxfId="107" dataCellStyle="Normal 10"/>
    <tableColumn id="17" name="PAGOS" dataDxfId="106" dataCellStyle="Normal 10"/>
    <tableColumn id="18" name="LINEA REPETIDA" dataDxfId="105" dataCellStyle="Normal 2"/>
    <tableColumn id="19" name="MOSTRAR" dataDxfId="104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6" name="EJEC_FUNC_DEPTO" displayName="EJEC_FUNC_DEPTO" ref="A8:S174" totalsRowShown="0" headerRowDxfId="103" dataDxfId="101" headerRowBorderDxfId="102" tableBorderDxfId="100" totalsRowBorderDxfId="99" headerRowCellStyle="Normal 4 2" dataCellStyle="Normal 10">
  <autoFilter ref="A8:S174"/>
  <sortState ref="A9:S310">
    <sortCondition ref="C9:C310"/>
    <sortCondition ref="E9:E310"/>
  </sortState>
  <tableColumns count="19">
    <tableColumn id="1" name="Nivel" dataDxfId="98" dataCellStyle="Normal 2"/>
    <tableColumn id="2" name="Marca Entidad" dataDxfId="97" dataCellStyle="Normal 2"/>
    <tableColumn id="3" name="Código FUT_REPORTADO" dataDxfId="96" dataCellStyle="Normal 10"/>
    <tableColumn id="4" name="Acumula" dataDxfId="95" dataCellStyle="Normal 10"/>
    <tableColumn id="5" name="AUX ENT" dataDxfId="94" dataCellStyle="Normal 10"/>
    <tableColumn id="6" name="FONDO" dataDxfId="93" dataCellStyle="Normal 10"/>
    <tableColumn id="7" name="CEN GEST" dataDxfId="92" dataCellStyle="Normal 10"/>
    <tableColumn id="8" name="POS PRE" dataDxfId="91" dataCellStyle="Normal 10"/>
    <tableColumn id="9" name="AREA FUNC" dataDxfId="90" dataCellStyle="Normal 10"/>
    <tableColumn id="10" name="PROYECTO" dataDxfId="89" dataCellStyle="Normal 10"/>
    <tableColumn id="11" name="AUX" dataDxfId="88" dataCellStyle="Normal 10"/>
    <tableColumn id="12" name="RUBRO" dataDxfId="87" dataCellStyle="Normal 10"/>
    <tableColumn id="13" name="PPTO INICIAL" dataDxfId="86" dataCellStyle="Normal 10"/>
    <tableColumn id="14" name="PPTO DEFINITIVO" dataDxfId="85" dataCellStyle="Normal 10"/>
    <tableColumn id="15" name="COMPROMISOS" dataDxfId="84" dataCellStyle="Normal 10"/>
    <tableColumn id="16" name="OBLIGACIONES" dataDxfId="83" dataCellStyle="Normal 10"/>
    <tableColumn id="17" name="PAGOS" dataDxfId="82" dataCellStyle="Normal 10"/>
    <tableColumn id="18" name="LINEA REPETIDA" dataDxfId="81" dataCellStyle="Normal 2"/>
    <tableColumn id="19" name="MOSTRAR" dataDxfId="80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2" name="EJEC_FUNC" displayName="EJEC_FUNC" ref="A4:M308" totalsRowShown="0" headerRowDxfId="79" dataDxfId="77" headerRowBorderDxfId="78" tableBorderDxfId="76" totalsRowBorderDxfId="75" headerRowCellStyle="Normal 4 2" dataCellStyle="Normal 10">
  <autoFilter ref="A4:M308"/>
  <sortState ref="A11:S569">
    <sortCondition ref="B11:B569"/>
  </sortState>
  <tableColumns count="13">
    <tableColumn id="2" name="Marca Entidad" dataDxfId="74" dataCellStyle="Normal 2"/>
    <tableColumn id="3" name="Código FUT_REPORTADO" dataDxfId="73" dataCellStyle="Normal 10"/>
    <tableColumn id="6" name="FONDO" dataDxfId="72" dataCellStyle="Normal 10"/>
    <tableColumn id="7" name="CEN GEST" dataDxfId="71" dataCellStyle="Normal 10"/>
    <tableColumn id="8" name="POS PRE" dataDxfId="70" dataCellStyle="Normal 10"/>
    <tableColumn id="9" name="AREA FUNC" dataDxfId="69" dataCellStyle="Normal 10"/>
    <tableColumn id="10" name="PROYECTO" dataDxfId="68" dataCellStyle="Normal 10"/>
    <tableColumn id="12" name="RUBRO" dataDxfId="67" dataCellStyle="Normal 10"/>
    <tableColumn id="13" name="PPTO INICIAL" dataDxfId="66" dataCellStyle="Normal 10"/>
    <tableColumn id="14" name="PPTO DEFINITIVO" dataDxfId="65" dataCellStyle="Normal 10"/>
    <tableColumn id="15" name="COMPROMISOS" dataDxfId="64" dataCellStyle="Normal 10"/>
    <tableColumn id="16" name="OBLIGACIONES" dataDxfId="63" dataCellStyle="Normal 10"/>
    <tableColumn id="17" name="PAGOS" dataDxfId="62" dataCellStyle="Normal 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1" name="EJEC_INV" displayName="EJEC_INV" ref="A4:N619" totalsRowShown="0" headerRowDxfId="61" dataDxfId="59" headerRowBorderDxfId="60" tableBorderDxfId="58" totalsRowBorderDxfId="57" headerRowCellStyle="Normal 4 2" dataCellStyle="Normal 10">
  <autoFilter ref="A4:N619"/>
  <sortState ref="A9:T1023">
    <sortCondition ref="C9:C1023"/>
  </sortState>
  <tableColumns count="14">
    <tableColumn id="1" name="Nivel" dataDxfId="56" dataCellStyle="Normal 2"/>
    <tableColumn id="2" name="Marca Entidad" dataDxfId="55" dataCellStyle="Normal 2"/>
    <tableColumn id="3" name="Código FUT_REPORTADO" dataDxfId="54" dataCellStyle="Normal 10"/>
    <tableColumn id="6" name="FONDO" dataDxfId="53" dataCellStyle="Normal 10"/>
    <tableColumn id="7" name="CEN GEST" dataDxfId="52" dataCellStyle="Normal 10"/>
    <tableColumn id="8" name="POS PRE" dataDxfId="51" dataCellStyle="Normal 10"/>
    <tableColumn id="9" name="AREA FUNC" dataDxfId="50" dataCellStyle="Normal 10"/>
    <tableColumn id="10" name="PROYECTO" dataDxfId="49" dataCellStyle="Normal 10"/>
    <tableColumn id="12" name="RUBRO" dataDxfId="24" dataCellStyle="Normal 10"/>
    <tableColumn id="13" name="PPTO INICIAL" dataDxfId="48" dataCellStyle="Normal 10"/>
    <tableColumn id="14" name="PPTO DEFINITIVO" dataDxfId="47" dataCellStyle="Normal 10"/>
    <tableColumn id="15" name="COMPROMISOS" dataDxfId="46" dataCellStyle="Normal 10"/>
    <tableColumn id="16" name="OBLIGACIONES" dataDxfId="45" dataCellStyle="Normal 10"/>
    <tableColumn id="17" name="PAGOS" dataDxfId="44" dataCellStyle="Normal 1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" name="EJEC_DEUDA" displayName="EJEC_DEUDA" ref="A4:N17" totalsRowShown="0" headerRowDxfId="43" dataDxfId="41" headerRowBorderDxfId="42" tableBorderDxfId="40" totalsRowBorderDxfId="39" headerRowCellStyle="Normal 4 2" dataCellStyle="Normal 10">
  <autoFilter ref="A4:N17"/>
  <sortState ref="A3:T41">
    <sortCondition ref="B8:B46"/>
    <sortCondition ref="C8:C46"/>
  </sortState>
  <tableColumns count="14">
    <tableColumn id="2" name="Marca Entidad" dataDxfId="38" dataCellStyle="Normal 2"/>
    <tableColumn id="3" name="Código FUT_REPORTADO" dataDxfId="37" dataCellStyle="Normal 10"/>
    <tableColumn id="5" name="AUX ENT" dataDxfId="36" dataCellStyle="Normal 10"/>
    <tableColumn id="6" name="FONDO" dataDxfId="35" dataCellStyle="Normal 10"/>
    <tableColumn id="7" name="CEN GEST" dataDxfId="34" dataCellStyle="Normal 10"/>
    <tableColumn id="8" name="POS PRE" dataDxfId="33" dataCellStyle="Normal 10"/>
    <tableColumn id="9" name="AREA FUNC" dataDxfId="32" dataCellStyle="Normal 10"/>
    <tableColumn id="10" name="PROYECTO" dataDxfId="31" dataCellStyle="Normal 10"/>
    <tableColumn id="12" name="RUBRO" dataDxfId="0" dataCellStyle="Normal 10"/>
    <tableColumn id="13" name="PPTO INICIAL" dataDxfId="30" dataCellStyle="Normal 10"/>
    <tableColumn id="14" name="PPTO DEFINITIVO" dataDxfId="29" dataCellStyle="Normal 10"/>
    <tableColumn id="15" name="COMPROMISOS" dataDxfId="28" dataCellStyle="Normal 10"/>
    <tableColumn id="16" name="OBLIGACIONES" dataDxfId="27" dataCellStyle="Normal 10"/>
    <tableColumn id="17" name="PAGOS" dataDxfId="26" dataCellStyle="Normal 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</sheetPr>
  <dimension ref="A1:O604"/>
  <sheetViews>
    <sheetView showGridLines="0" tabSelected="1" zoomScaleNormal="100" zoomScalePageLayoutView="90" workbookViewId="0">
      <selection activeCell="O317" sqref="O317"/>
    </sheetView>
  </sheetViews>
  <sheetFormatPr baseColWidth="10" defaultColWidth="11.42578125" defaultRowHeight="15" outlineLevelCol="1" x14ac:dyDescent="0.25"/>
  <cols>
    <col min="1" max="1" width="18.42578125" style="84" customWidth="1"/>
    <col min="2" max="2" width="17.42578125" style="84" customWidth="1"/>
    <col min="3" max="3" width="9.28515625" style="1" customWidth="1" outlineLevel="1"/>
    <col min="4" max="4" width="6.42578125" style="1" customWidth="1" outlineLevel="1"/>
    <col min="5" max="5" width="18.85546875" style="85" customWidth="1" outlineLevel="1"/>
    <col min="6" max="6" width="12.28515625" style="85" customWidth="1" outlineLevel="1"/>
    <col min="7" max="7" width="7.28515625" style="85" customWidth="1" outlineLevel="1"/>
    <col min="8" max="8" width="50" style="5" customWidth="1"/>
    <col min="9" max="13" width="15.42578125" style="83" customWidth="1"/>
    <col min="14" max="14" width="15.42578125" style="84" customWidth="1"/>
    <col min="15" max="15" width="15.42578125" style="86" customWidth="1"/>
    <col min="16" max="16384" width="11.42578125" style="83"/>
  </cols>
  <sheetData>
    <row r="1" spans="1:15" ht="15" customHeight="1" x14ac:dyDescent="0.25">
      <c r="A1" s="182" t="s">
        <v>2118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5" customHeight="1" x14ac:dyDescent="0.25">
      <c r="A2" s="182" t="s">
        <v>2119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5.75" x14ac:dyDescent="0.25">
      <c r="A3" s="182" t="s">
        <v>2120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s="87" customFormat="1" ht="41.45" customHeight="1" x14ac:dyDescent="0.25">
      <c r="A4" s="125" t="s">
        <v>980</v>
      </c>
      <c r="B4" s="125" t="s">
        <v>976</v>
      </c>
      <c r="C4" s="125" t="s">
        <v>0</v>
      </c>
      <c r="D4" s="125" t="s">
        <v>1</v>
      </c>
      <c r="E4" s="125" t="s">
        <v>2</v>
      </c>
      <c r="F4" s="125" t="s">
        <v>45</v>
      </c>
      <c r="G4" s="125" t="s">
        <v>3</v>
      </c>
      <c r="H4" s="125" t="s">
        <v>80</v>
      </c>
      <c r="I4" s="126" t="s">
        <v>44</v>
      </c>
      <c r="J4" s="126" t="s">
        <v>43</v>
      </c>
      <c r="K4" s="126" t="s">
        <v>42</v>
      </c>
      <c r="L4" s="126" t="s">
        <v>41</v>
      </c>
      <c r="M4" s="126" t="s">
        <v>40</v>
      </c>
      <c r="N4" s="126" t="s">
        <v>77</v>
      </c>
      <c r="O4" s="126" t="s">
        <v>1383</v>
      </c>
    </row>
    <row r="5" spans="1:15" ht="28.5" customHeight="1" x14ac:dyDescent="0.2">
      <c r="A5" s="153" t="s">
        <v>36</v>
      </c>
      <c r="B5" s="154" t="s">
        <v>1384</v>
      </c>
      <c r="C5" s="153" t="s">
        <v>1098</v>
      </c>
      <c r="D5" s="153" t="s">
        <v>1098</v>
      </c>
      <c r="E5" s="153" t="s">
        <v>1098</v>
      </c>
      <c r="F5" s="153" t="s">
        <v>1098</v>
      </c>
      <c r="G5" s="153" t="s">
        <v>1098</v>
      </c>
      <c r="H5" s="155" t="s">
        <v>1596</v>
      </c>
      <c r="I5" s="156">
        <v>668198317215</v>
      </c>
      <c r="J5" s="157">
        <v>20825074866</v>
      </c>
      <c r="K5" s="157">
        <v>20825074866</v>
      </c>
      <c r="L5" s="157">
        <v>60869137200</v>
      </c>
      <c r="M5" s="157">
        <v>43683518037</v>
      </c>
      <c r="N5" s="157">
        <v>685383936378</v>
      </c>
      <c r="O5" s="157">
        <v>394968159789</v>
      </c>
    </row>
    <row r="6" spans="1:15" ht="28.5" customHeight="1" x14ac:dyDescent="0.2">
      <c r="A6" s="153" t="s">
        <v>36</v>
      </c>
      <c r="B6" s="154" t="s">
        <v>1385</v>
      </c>
      <c r="C6" s="153" t="s">
        <v>1098</v>
      </c>
      <c r="D6" s="153" t="s">
        <v>1098</v>
      </c>
      <c r="E6" s="153" t="s">
        <v>1098</v>
      </c>
      <c r="F6" s="153" t="s">
        <v>1098</v>
      </c>
      <c r="G6" s="153" t="s">
        <v>1098</v>
      </c>
      <c r="H6" s="155" t="s">
        <v>62</v>
      </c>
      <c r="I6" s="156">
        <v>569671657221</v>
      </c>
      <c r="J6" s="157">
        <v>11629679688</v>
      </c>
      <c r="K6" s="157">
        <v>11629679688</v>
      </c>
      <c r="L6" s="157">
        <v>2570714540</v>
      </c>
      <c r="M6" s="157">
        <v>40352191932</v>
      </c>
      <c r="N6" s="157">
        <v>531890179829</v>
      </c>
      <c r="O6" s="157">
        <v>280123988231</v>
      </c>
    </row>
    <row r="7" spans="1:15" ht="28.5" customHeight="1" x14ac:dyDescent="0.2">
      <c r="A7" s="153" t="s">
        <v>36</v>
      </c>
      <c r="B7" s="154" t="s">
        <v>1386</v>
      </c>
      <c r="C7" s="153" t="s">
        <v>1098</v>
      </c>
      <c r="D7" s="153" t="s">
        <v>1098</v>
      </c>
      <c r="E7" s="153" t="s">
        <v>1098</v>
      </c>
      <c r="F7" s="153" t="s">
        <v>1098</v>
      </c>
      <c r="G7" s="153" t="s">
        <v>1098</v>
      </c>
      <c r="H7" s="155" t="s">
        <v>4</v>
      </c>
      <c r="I7" s="156">
        <v>216975738521</v>
      </c>
      <c r="J7" s="157">
        <v>4911070060</v>
      </c>
      <c r="K7" s="157">
        <v>10721514200</v>
      </c>
      <c r="L7" s="157">
        <v>0</v>
      </c>
      <c r="M7" s="157">
        <v>29062000944</v>
      </c>
      <c r="N7" s="157">
        <v>182103293437</v>
      </c>
      <c r="O7" s="157">
        <v>87046518520</v>
      </c>
    </row>
    <row r="8" spans="1:15" ht="37.5" customHeight="1" x14ac:dyDescent="0.2">
      <c r="A8" s="127" t="s">
        <v>37</v>
      </c>
      <c r="B8" s="128" t="s">
        <v>1387</v>
      </c>
      <c r="C8" s="129" t="s">
        <v>1098</v>
      </c>
      <c r="D8" s="129" t="s">
        <v>1098</v>
      </c>
      <c r="E8" s="129" t="s">
        <v>1098</v>
      </c>
      <c r="F8" s="129" t="s">
        <v>1098</v>
      </c>
      <c r="G8" s="129" t="s">
        <v>1098</v>
      </c>
      <c r="H8" s="130" t="s">
        <v>1597</v>
      </c>
      <c r="I8" s="131">
        <v>1718248933</v>
      </c>
      <c r="J8" s="131">
        <v>0</v>
      </c>
      <c r="K8" s="131">
        <v>0</v>
      </c>
      <c r="L8" s="131">
        <v>0</v>
      </c>
      <c r="M8" s="131">
        <v>343649787</v>
      </c>
      <c r="N8" s="131">
        <v>1374599146</v>
      </c>
      <c r="O8" s="131">
        <v>532028269</v>
      </c>
    </row>
    <row r="9" spans="1:15" ht="25.5" customHeight="1" x14ac:dyDescent="0.2">
      <c r="A9" s="92" t="s">
        <v>64</v>
      </c>
      <c r="B9" s="93" t="s">
        <v>1387</v>
      </c>
      <c r="C9" s="94" t="s">
        <v>19</v>
      </c>
      <c r="D9" s="94">
        <v>1105</v>
      </c>
      <c r="E9" s="94" t="s">
        <v>1598</v>
      </c>
      <c r="F9" s="94">
        <v>11010206</v>
      </c>
      <c r="G9" s="94">
        <v>9999</v>
      </c>
      <c r="H9" s="95" t="s">
        <v>1599</v>
      </c>
      <c r="I9" s="91">
        <v>522379575</v>
      </c>
      <c r="J9" s="91">
        <v>0</v>
      </c>
      <c r="K9" s="91">
        <v>0</v>
      </c>
      <c r="L9" s="91">
        <v>0</v>
      </c>
      <c r="M9" s="91">
        <v>6529745</v>
      </c>
      <c r="N9" s="91">
        <v>515849830</v>
      </c>
      <c r="O9" s="91">
        <v>166479512</v>
      </c>
    </row>
    <row r="10" spans="1:15" ht="25.5" customHeight="1" x14ac:dyDescent="0.2">
      <c r="A10" s="88" t="s">
        <v>64</v>
      </c>
      <c r="B10" s="89" t="s">
        <v>1387</v>
      </c>
      <c r="C10" s="90" t="s">
        <v>19</v>
      </c>
      <c r="D10" s="90">
        <v>1105</v>
      </c>
      <c r="E10" s="90" t="s">
        <v>1598</v>
      </c>
      <c r="F10" s="90">
        <v>11010206</v>
      </c>
      <c r="G10" s="90">
        <v>9999</v>
      </c>
      <c r="H10" s="2" t="s">
        <v>1599</v>
      </c>
      <c r="I10" s="91">
        <v>1110056597</v>
      </c>
      <c r="J10" s="91">
        <v>0</v>
      </c>
      <c r="K10" s="91">
        <v>0</v>
      </c>
      <c r="L10" s="91">
        <v>0</v>
      </c>
      <c r="M10" s="91">
        <v>319957490</v>
      </c>
      <c r="N10" s="91">
        <v>790099107</v>
      </c>
      <c r="O10" s="91">
        <v>353768964</v>
      </c>
    </row>
    <row r="11" spans="1:15" ht="25.5" customHeight="1" x14ac:dyDescent="0.2">
      <c r="A11" s="92" t="s">
        <v>64</v>
      </c>
      <c r="B11" s="93" t="s">
        <v>1387</v>
      </c>
      <c r="C11" s="94" t="s">
        <v>20</v>
      </c>
      <c r="D11" s="94">
        <v>1105</v>
      </c>
      <c r="E11" s="94" t="s">
        <v>1600</v>
      </c>
      <c r="F11" s="94">
        <v>11010206</v>
      </c>
      <c r="G11" s="94">
        <v>9999</v>
      </c>
      <c r="H11" s="95" t="s">
        <v>1601</v>
      </c>
      <c r="I11" s="91">
        <v>27460084</v>
      </c>
      <c r="J11" s="91">
        <v>0</v>
      </c>
      <c r="K11" s="91">
        <v>0</v>
      </c>
      <c r="L11" s="91">
        <v>0</v>
      </c>
      <c r="M11" s="91">
        <v>0</v>
      </c>
      <c r="N11" s="91">
        <v>27460084</v>
      </c>
      <c r="O11" s="91">
        <v>3628350</v>
      </c>
    </row>
    <row r="12" spans="1:15" ht="25.5" customHeight="1" x14ac:dyDescent="0.2">
      <c r="A12" s="88" t="s">
        <v>64</v>
      </c>
      <c r="B12" s="89" t="s">
        <v>1387</v>
      </c>
      <c r="C12" s="90" t="s">
        <v>20</v>
      </c>
      <c r="D12" s="90">
        <v>1105</v>
      </c>
      <c r="E12" s="90" t="s">
        <v>1600</v>
      </c>
      <c r="F12" s="90">
        <v>11010206</v>
      </c>
      <c r="G12" s="90">
        <v>9999</v>
      </c>
      <c r="H12" s="2" t="s">
        <v>1601</v>
      </c>
      <c r="I12" s="91">
        <v>58352677</v>
      </c>
      <c r="J12" s="91">
        <v>0</v>
      </c>
      <c r="K12" s="91">
        <v>0</v>
      </c>
      <c r="L12" s="91">
        <v>0</v>
      </c>
      <c r="M12" s="91">
        <v>17162552</v>
      </c>
      <c r="N12" s="91">
        <v>41190125</v>
      </c>
      <c r="O12" s="91">
        <v>8151443</v>
      </c>
    </row>
    <row r="13" spans="1:15" ht="37.5" customHeight="1" x14ac:dyDescent="0.2">
      <c r="A13" s="127" t="s">
        <v>37</v>
      </c>
      <c r="B13" s="128" t="s">
        <v>1388</v>
      </c>
      <c r="C13" s="129" t="s">
        <v>1098</v>
      </c>
      <c r="D13" s="129" t="s">
        <v>1098</v>
      </c>
      <c r="E13" s="129" t="s">
        <v>1098</v>
      </c>
      <c r="F13" s="129" t="s">
        <v>1098</v>
      </c>
      <c r="G13" s="129" t="s">
        <v>1098</v>
      </c>
      <c r="H13" s="130" t="s">
        <v>1602</v>
      </c>
      <c r="I13" s="131">
        <v>971599671</v>
      </c>
      <c r="J13" s="131">
        <v>0</v>
      </c>
      <c r="K13" s="131">
        <v>0</v>
      </c>
      <c r="L13" s="131">
        <v>0</v>
      </c>
      <c r="M13" s="131">
        <v>194319934</v>
      </c>
      <c r="N13" s="131">
        <v>777279737</v>
      </c>
      <c r="O13" s="131">
        <v>342254130</v>
      </c>
    </row>
    <row r="14" spans="1:15" ht="25.5" customHeight="1" x14ac:dyDescent="0.2">
      <c r="A14" s="92" t="s">
        <v>64</v>
      </c>
      <c r="B14" s="93" t="s">
        <v>1388</v>
      </c>
      <c r="C14" s="94" t="s">
        <v>21</v>
      </c>
      <c r="D14" s="94">
        <v>1105</v>
      </c>
      <c r="E14" s="94" t="s">
        <v>1603</v>
      </c>
      <c r="F14" s="94">
        <v>11010206</v>
      </c>
      <c r="G14" s="94">
        <v>9999</v>
      </c>
      <c r="H14" s="95" t="s">
        <v>1604</v>
      </c>
      <c r="I14" s="91">
        <v>310911895</v>
      </c>
      <c r="J14" s="91">
        <v>0</v>
      </c>
      <c r="K14" s="91">
        <v>0</v>
      </c>
      <c r="L14" s="91">
        <v>0</v>
      </c>
      <c r="M14" s="91">
        <v>0</v>
      </c>
      <c r="N14" s="91">
        <v>310911895</v>
      </c>
      <c r="O14" s="91">
        <v>96415290</v>
      </c>
    </row>
    <row r="15" spans="1:15" ht="25.5" customHeight="1" x14ac:dyDescent="0.2">
      <c r="A15" s="92" t="s">
        <v>64</v>
      </c>
      <c r="B15" s="93" t="s">
        <v>1388</v>
      </c>
      <c r="C15" s="94" t="s">
        <v>21</v>
      </c>
      <c r="D15" s="94">
        <v>1105</v>
      </c>
      <c r="E15" s="94" t="s">
        <v>1603</v>
      </c>
      <c r="F15" s="94">
        <v>11010206</v>
      </c>
      <c r="G15" s="94">
        <v>9999</v>
      </c>
      <c r="H15" s="95" t="s">
        <v>1604</v>
      </c>
      <c r="I15" s="91">
        <v>660687776</v>
      </c>
      <c r="J15" s="91">
        <v>0</v>
      </c>
      <c r="K15" s="91">
        <v>0</v>
      </c>
      <c r="L15" s="91">
        <v>0</v>
      </c>
      <c r="M15" s="91">
        <v>194319934</v>
      </c>
      <c r="N15" s="91">
        <v>466367842</v>
      </c>
      <c r="O15" s="91">
        <v>245838840</v>
      </c>
    </row>
    <row r="16" spans="1:15" ht="37.5" customHeight="1" x14ac:dyDescent="0.2">
      <c r="A16" s="127" t="s">
        <v>37</v>
      </c>
      <c r="B16" s="128" t="s">
        <v>1389</v>
      </c>
      <c r="C16" s="129" t="s">
        <v>1098</v>
      </c>
      <c r="D16" s="129" t="s">
        <v>1098</v>
      </c>
      <c r="E16" s="129" t="s">
        <v>1098</v>
      </c>
      <c r="F16" s="129" t="s">
        <v>1098</v>
      </c>
      <c r="G16" s="129" t="s">
        <v>1098</v>
      </c>
      <c r="H16" s="130" t="s">
        <v>1605</v>
      </c>
      <c r="I16" s="131">
        <v>20094163481</v>
      </c>
      <c r="J16" s="131">
        <v>2050000000</v>
      </c>
      <c r="K16" s="131">
        <v>2230753309</v>
      </c>
      <c r="L16" s="131">
        <v>0</v>
      </c>
      <c r="M16" s="131">
        <v>2584812273</v>
      </c>
      <c r="N16" s="131">
        <v>17328597899</v>
      </c>
      <c r="O16" s="131">
        <v>6634945279</v>
      </c>
    </row>
    <row r="17" spans="1:15" ht="25.5" customHeight="1" x14ac:dyDescent="0.2">
      <c r="A17" s="88" t="s">
        <v>1333</v>
      </c>
      <c r="B17" s="89" t="s">
        <v>1389</v>
      </c>
      <c r="C17" s="90" t="s">
        <v>9</v>
      </c>
      <c r="D17" s="90">
        <v>1105</v>
      </c>
      <c r="E17" s="96" t="s">
        <v>1606</v>
      </c>
      <c r="F17" s="96">
        <v>11010102</v>
      </c>
      <c r="G17" s="96">
        <v>9999</v>
      </c>
      <c r="H17" s="97" t="s">
        <v>1607</v>
      </c>
      <c r="I17" s="91">
        <v>14323119728</v>
      </c>
      <c r="J17" s="98">
        <v>0</v>
      </c>
      <c r="K17" s="98">
        <v>0</v>
      </c>
      <c r="L17" s="98">
        <v>0</v>
      </c>
      <c r="M17" s="98">
        <v>2564623946</v>
      </c>
      <c r="N17" s="98">
        <v>11758495782</v>
      </c>
      <c r="O17" s="98">
        <v>4776960972</v>
      </c>
    </row>
    <row r="18" spans="1:15" ht="25.5" customHeight="1" x14ac:dyDescent="0.2">
      <c r="A18" s="88" t="s">
        <v>1333</v>
      </c>
      <c r="B18" s="89" t="s">
        <v>1389</v>
      </c>
      <c r="C18" s="90" t="s">
        <v>1151</v>
      </c>
      <c r="D18" s="90">
        <v>1105</v>
      </c>
      <c r="E18" s="96" t="s">
        <v>1608</v>
      </c>
      <c r="F18" s="96">
        <v>11010102</v>
      </c>
      <c r="G18" s="96">
        <v>9999</v>
      </c>
      <c r="H18" s="97" t="s">
        <v>1609</v>
      </c>
      <c r="I18" s="91">
        <v>3978644369</v>
      </c>
      <c r="J18" s="98">
        <v>0</v>
      </c>
      <c r="K18" s="98">
        <v>2050000000</v>
      </c>
      <c r="L18" s="98">
        <v>0</v>
      </c>
      <c r="M18" s="98">
        <v>0</v>
      </c>
      <c r="N18" s="98">
        <v>1928644369</v>
      </c>
      <c r="O18" s="98">
        <v>0</v>
      </c>
    </row>
    <row r="19" spans="1:15" ht="25.5" customHeight="1" x14ac:dyDescent="0.2">
      <c r="A19" s="92" t="s">
        <v>1333</v>
      </c>
      <c r="B19" s="93" t="s">
        <v>1389</v>
      </c>
      <c r="C19" s="94" t="s">
        <v>1151</v>
      </c>
      <c r="D19" s="94">
        <v>1105</v>
      </c>
      <c r="E19" s="94" t="s">
        <v>1608</v>
      </c>
      <c r="F19" s="94">
        <v>11020102</v>
      </c>
      <c r="G19" s="94">
        <v>9999</v>
      </c>
      <c r="H19" s="95" t="s">
        <v>1609</v>
      </c>
      <c r="I19" s="91">
        <v>0</v>
      </c>
      <c r="J19" s="91">
        <v>2050000000</v>
      </c>
      <c r="K19" s="91">
        <v>0</v>
      </c>
      <c r="L19" s="91">
        <v>0</v>
      </c>
      <c r="M19" s="91">
        <v>0</v>
      </c>
      <c r="N19" s="91">
        <v>2050000000</v>
      </c>
      <c r="O19" s="91">
        <v>1326989056</v>
      </c>
    </row>
    <row r="20" spans="1:15" ht="25.5" customHeight="1" x14ac:dyDescent="0.2">
      <c r="A20" s="92" t="s">
        <v>1333</v>
      </c>
      <c r="B20" s="93" t="s">
        <v>1389</v>
      </c>
      <c r="C20" s="94" t="s">
        <v>1168</v>
      </c>
      <c r="D20" s="94">
        <v>1105</v>
      </c>
      <c r="E20" s="94" t="s">
        <v>1610</v>
      </c>
      <c r="F20" s="94">
        <v>11010102</v>
      </c>
      <c r="G20" s="94">
        <v>9999</v>
      </c>
      <c r="H20" s="95" t="s">
        <v>1611</v>
      </c>
      <c r="I20" s="91">
        <v>1591457748</v>
      </c>
      <c r="J20" s="91">
        <v>0</v>
      </c>
      <c r="K20" s="91">
        <v>0</v>
      </c>
      <c r="L20" s="91">
        <v>0</v>
      </c>
      <c r="M20" s="91">
        <v>0</v>
      </c>
      <c r="N20" s="91">
        <v>1591457748</v>
      </c>
      <c r="O20" s="91">
        <v>530995251</v>
      </c>
    </row>
    <row r="21" spans="1:15" ht="25.5" customHeight="1" x14ac:dyDescent="0.2">
      <c r="A21" s="92" t="s">
        <v>1333</v>
      </c>
      <c r="B21" s="89" t="s">
        <v>1389</v>
      </c>
      <c r="C21" s="94" t="s">
        <v>1187</v>
      </c>
      <c r="D21" s="90">
        <v>1105</v>
      </c>
      <c r="E21" s="90" t="s">
        <v>1610</v>
      </c>
      <c r="F21" s="90">
        <v>11010102</v>
      </c>
      <c r="G21" s="90">
        <v>9999</v>
      </c>
      <c r="H21" s="2" t="s">
        <v>1611</v>
      </c>
      <c r="I21" s="91">
        <v>200941636</v>
      </c>
      <c r="J21" s="91">
        <v>0</v>
      </c>
      <c r="K21" s="91">
        <v>180753309</v>
      </c>
      <c r="L21" s="91">
        <v>0</v>
      </c>
      <c r="M21" s="91">
        <v>20188327</v>
      </c>
      <c r="N21" s="91">
        <v>0</v>
      </c>
      <c r="O21" s="91">
        <v>0</v>
      </c>
    </row>
    <row r="22" spans="1:15" ht="28.5" customHeight="1" x14ac:dyDescent="0.2">
      <c r="A22" s="158" t="s">
        <v>36</v>
      </c>
      <c r="B22" s="159" t="s">
        <v>1390</v>
      </c>
      <c r="C22" s="160" t="s">
        <v>1098</v>
      </c>
      <c r="D22" s="160" t="s">
        <v>1098</v>
      </c>
      <c r="E22" s="160" t="s">
        <v>1098</v>
      </c>
      <c r="F22" s="160" t="s">
        <v>1098</v>
      </c>
      <c r="G22" s="160" t="s">
        <v>1098</v>
      </c>
      <c r="H22" s="161" t="s">
        <v>1612</v>
      </c>
      <c r="I22" s="162">
        <v>50674398067</v>
      </c>
      <c r="J22" s="162">
        <v>0</v>
      </c>
      <c r="K22" s="162">
        <v>2170418290</v>
      </c>
      <c r="L22" s="162">
        <v>0</v>
      </c>
      <c r="M22" s="162">
        <v>8724635219</v>
      </c>
      <c r="N22" s="162">
        <v>39779344558</v>
      </c>
      <c r="O22" s="162">
        <v>9812063162</v>
      </c>
    </row>
    <row r="23" spans="1:15" ht="28.5" customHeight="1" x14ac:dyDescent="0.2">
      <c r="A23" s="153" t="s">
        <v>36</v>
      </c>
      <c r="B23" s="154" t="s">
        <v>1391</v>
      </c>
      <c r="C23" s="163" t="s">
        <v>1098</v>
      </c>
      <c r="D23" s="163" t="s">
        <v>1098</v>
      </c>
      <c r="E23" s="163" t="s">
        <v>1098</v>
      </c>
      <c r="F23" s="163" t="s">
        <v>1098</v>
      </c>
      <c r="G23" s="163" t="s">
        <v>1098</v>
      </c>
      <c r="H23" s="164" t="s">
        <v>1613</v>
      </c>
      <c r="I23" s="162">
        <v>46571109044</v>
      </c>
      <c r="J23" s="162">
        <v>0</v>
      </c>
      <c r="K23" s="162">
        <v>170418290</v>
      </c>
      <c r="L23" s="162">
        <v>0</v>
      </c>
      <c r="M23" s="162">
        <v>8481658066</v>
      </c>
      <c r="N23" s="162">
        <v>37919032688</v>
      </c>
      <c r="O23" s="162">
        <v>7866047667</v>
      </c>
    </row>
    <row r="24" spans="1:15" ht="28.5" customHeight="1" x14ac:dyDescent="0.2">
      <c r="A24" s="153" t="s">
        <v>36</v>
      </c>
      <c r="B24" s="154" t="s">
        <v>1392</v>
      </c>
      <c r="C24" s="163" t="s">
        <v>1098</v>
      </c>
      <c r="D24" s="163" t="s">
        <v>1098</v>
      </c>
      <c r="E24" s="163" t="s">
        <v>1098</v>
      </c>
      <c r="F24" s="163" t="s">
        <v>1098</v>
      </c>
      <c r="G24" s="163" t="s">
        <v>1098</v>
      </c>
      <c r="H24" s="164" t="s">
        <v>1614</v>
      </c>
      <c r="I24" s="162">
        <v>36474871631</v>
      </c>
      <c r="J24" s="162">
        <v>0</v>
      </c>
      <c r="K24" s="162">
        <v>170418290</v>
      </c>
      <c r="L24" s="162">
        <v>0</v>
      </c>
      <c r="M24" s="162">
        <v>7365979900</v>
      </c>
      <c r="N24" s="162">
        <v>28938473441</v>
      </c>
      <c r="O24" s="162">
        <v>6223156523</v>
      </c>
    </row>
    <row r="25" spans="1:15" ht="37.5" customHeight="1" x14ac:dyDescent="0.2">
      <c r="A25" s="132" t="s">
        <v>37</v>
      </c>
      <c r="B25" s="133" t="s">
        <v>1393</v>
      </c>
      <c r="C25" s="134" t="s">
        <v>1098</v>
      </c>
      <c r="D25" s="134" t="s">
        <v>1098</v>
      </c>
      <c r="E25" s="134" t="s">
        <v>1098</v>
      </c>
      <c r="F25" s="134" t="s">
        <v>1098</v>
      </c>
      <c r="G25" s="134" t="s">
        <v>1098</v>
      </c>
      <c r="H25" s="135" t="s">
        <v>1615</v>
      </c>
      <c r="I25" s="131">
        <v>31531863108</v>
      </c>
      <c r="J25" s="131">
        <v>0</v>
      </c>
      <c r="K25" s="131">
        <v>170369592</v>
      </c>
      <c r="L25" s="131">
        <v>0</v>
      </c>
      <c r="M25" s="131">
        <v>6626629030</v>
      </c>
      <c r="N25" s="131">
        <v>24734864486</v>
      </c>
      <c r="O25" s="131">
        <v>4150462262</v>
      </c>
    </row>
    <row r="26" spans="1:15" ht="25.5" customHeight="1" x14ac:dyDescent="0.2">
      <c r="A26" s="88" t="s">
        <v>1333</v>
      </c>
      <c r="B26" s="89" t="s">
        <v>1393</v>
      </c>
      <c r="C26" s="90" t="s">
        <v>9</v>
      </c>
      <c r="D26" s="90">
        <v>1105</v>
      </c>
      <c r="E26" s="96" t="s">
        <v>1616</v>
      </c>
      <c r="F26" s="96">
        <v>11010201</v>
      </c>
      <c r="G26" s="96">
        <v>9999</v>
      </c>
      <c r="H26" s="97" t="s">
        <v>1617</v>
      </c>
      <c r="I26" s="91">
        <v>16747413336</v>
      </c>
      <c r="J26" s="98">
        <v>0</v>
      </c>
      <c r="K26" s="98">
        <v>0</v>
      </c>
      <c r="L26" s="98">
        <v>0</v>
      </c>
      <c r="M26" s="98">
        <v>3049482667</v>
      </c>
      <c r="N26" s="98">
        <v>13697930669</v>
      </c>
      <c r="O26" s="98">
        <v>2179790442</v>
      </c>
    </row>
    <row r="27" spans="1:15" ht="25.5" customHeight="1" x14ac:dyDescent="0.2">
      <c r="A27" s="92" t="s">
        <v>1333</v>
      </c>
      <c r="B27" s="93" t="s">
        <v>1393</v>
      </c>
      <c r="C27" s="94" t="s">
        <v>1153</v>
      </c>
      <c r="D27" s="94">
        <v>1105</v>
      </c>
      <c r="E27" s="94" t="s">
        <v>1616</v>
      </c>
      <c r="F27" s="94">
        <v>11010201</v>
      </c>
      <c r="G27" s="94">
        <v>9999</v>
      </c>
      <c r="H27" s="95" t="s">
        <v>1617</v>
      </c>
      <c r="I27" s="91">
        <v>1860823704</v>
      </c>
      <c r="J27" s="91">
        <v>0</v>
      </c>
      <c r="K27" s="91">
        <v>0</v>
      </c>
      <c r="L27" s="91">
        <v>0</v>
      </c>
      <c r="M27" s="91">
        <v>0</v>
      </c>
      <c r="N27" s="91">
        <v>1860823704</v>
      </c>
      <c r="O27" s="91">
        <v>242198940</v>
      </c>
    </row>
    <row r="28" spans="1:15" ht="25.5" customHeight="1" x14ac:dyDescent="0.2">
      <c r="A28" s="88" t="s">
        <v>1333</v>
      </c>
      <c r="B28" s="89" t="s">
        <v>1393</v>
      </c>
      <c r="C28" s="90" t="s">
        <v>1187</v>
      </c>
      <c r="D28" s="90">
        <v>1105</v>
      </c>
      <c r="E28" s="96" t="s">
        <v>1616</v>
      </c>
      <c r="F28" s="96">
        <v>11010201</v>
      </c>
      <c r="G28" s="96">
        <v>9999</v>
      </c>
      <c r="H28" s="97" t="s">
        <v>1617</v>
      </c>
      <c r="I28" s="91">
        <v>187961990</v>
      </c>
      <c r="J28" s="98">
        <v>0</v>
      </c>
      <c r="K28" s="98">
        <v>170369592</v>
      </c>
      <c r="L28" s="98">
        <v>0</v>
      </c>
      <c r="M28" s="98">
        <v>17592398</v>
      </c>
      <c r="N28" s="98">
        <v>0</v>
      </c>
      <c r="O28" s="98">
        <v>0</v>
      </c>
    </row>
    <row r="29" spans="1:15" ht="25.5" customHeight="1" x14ac:dyDescent="0.2">
      <c r="A29" s="88" t="s">
        <v>64</v>
      </c>
      <c r="B29" s="89" t="s">
        <v>1393</v>
      </c>
      <c r="C29" s="90" t="s">
        <v>29</v>
      </c>
      <c r="D29" s="90">
        <v>1105</v>
      </c>
      <c r="E29" s="90" t="s">
        <v>1618</v>
      </c>
      <c r="F29" s="90">
        <v>11010201</v>
      </c>
      <c r="G29" s="90">
        <v>9999</v>
      </c>
      <c r="H29" s="2" t="s">
        <v>1619</v>
      </c>
      <c r="I29" s="91">
        <v>7559340915</v>
      </c>
      <c r="J29" s="91">
        <v>0</v>
      </c>
      <c r="K29" s="91">
        <v>0</v>
      </c>
      <c r="L29" s="91">
        <v>0</v>
      </c>
      <c r="M29" s="91">
        <v>2415437501</v>
      </c>
      <c r="N29" s="91">
        <v>5143903414</v>
      </c>
      <c r="O29" s="91">
        <v>983899947</v>
      </c>
    </row>
    <row r="30" spans="1:15" ht="25.5" customHeight="1" x14ac:dyDescent="0.2">
      <c r="A30" s="92" t="s">
        <v>1333</v>
      </c>
      <c r="B30" s="93" t="s">
        <v>1393</v>
      </c>
      <c r="C30" s="94" t="s">
        <v>30</v>
      </c>
      <c r="D30" s="94">
        <v>1105</v>
      </c>
      <c r="E30" s="94" t="s">
        <v>1620</v>
      </c>
      <c r="F30" s="94">
        <v>11010201</v>
      </c>
      <c r="G30" s="94">
        <v>9999</v>
      </c>
      <c r="H30" s="95" t="s">
        <v>1621</v>
      </c>
      <c r="I30" s="91">
        <v>5176323163</v>
      </c>
      <c r="J30" s="91">
        <v>0</v>
      </c>
      <c r="K30" s="91">
        <v>0</v>
      </c>
      <c r="L30" s="91">
        <v>0</v>
      </c>
      <c r="M30" s="91">
        <v>1144116464</v>
      </c>
      <c r="N30" s="91">
        <v>4032206699</v>
      </c>
      <c r="O30" s="91">
        <v>744572933</v>
      </c>
    </row>
    <row r="31" spans="1:15" ht="21.75" customHeight="1" x14ac:dyDescent="0.2">
      <c r="A31" s="132" t="s">
        <v>37</v>
      </c>
      <c r="B31" s="133" t="s">
        <v>1394</v>
      </c>
      <c r="C31" s="134" t="s">
        <v>1098</v>
      </c>
      <c r="D31" s="134" t="s">
        <v>1098</v>
      </c>
      <c r="E31" s="134" t="s">
        <v>1098</v>
      </c>
      <c r="F31" s="134" t="s">
        <v>1098</v>
      </c>
      <c r="G31" s="134" t="s">
        <v>1098</v>
      </c>
      <c r="H31" s="135" t="s">
        <v>1622</v>
      </c>
      <c r="I31" s="131">
        <v>3087948692</v>
      </c>
      <c r="J31" s="131">
        <v>0</v>
      </c>
      <c r="K31" s="131">
        <v>48698</v>
      </c>
      <c r="L31" s="131">
        <v>0</v>
      </c>
      <c r="M31" s="131">
        <v>583573107</v>
      </c>
      <c r="N31" s="131">
        <v>2504326887</v>
      </c>
      <c r="O31" s="131">
        <v>879927061</v>
      </c>
    </row>
    <row r="32" spans="1:15" ht="25.5" customHeight="1" x14ac:dyDescent="0.2">
      <c r="A32" s="88" t="s">
        <v>1333</v>
      </c>
      <c r="B32" s="89" t="s">
        <v>1394</v>
      </c>
      <c r="C32" s="90" t="s">
        <v>9</v>
      </c>
      <c r="D32" s="90">
        <v>1105</v>
      </c>
      <c r="E32" s="96" t="s">
        <v>1623</v>
      </c>
      <c r="F32" s="96">
        <v>11010201</v>
      </c>
      <c r="G32" s="96">
        <v>9999</v>
      </c>
      <c r="H32" s="97" t="s">
        <v>1624</v>
      </c>
      <c r="I32" s="91">
        <v>1530748407</v>
      </c>
      <c r="J32" s="98">
        <v>0</v>
      </c>
      <c r="K32" s="98">
        <v>0</v>
      </c>
      <c r="L32" s="98">
        <v>0</v>
      </c>
      <c r="M32" s="98">
        <v>306149681</v>
      </c>
      <c r="N32" s="98">
        <v>1224598726</v>
      </c>
      <c r="O32" s="98">
        <v>422930090</v>
      </c>
    </row>
    <row r="33" spans="1:15" ht="25.5" customHeight="1" x14ac:dyDescent="0.2">
      <c r="A33" s="88" t="s">
        <v>1333</v>
      </c>
      <c r="B33" s="89" t="s">
        <v>1394</v>
      </c>
      <c r="C33" s="90" t="s">
        <v>1153</v>
      </c>
      <c r="D33" s="90">
        <v>1105</v>
      </c>
      <c r="E33" s="90" t="s">
        <v>1623</v>
      </c>
      <c r="F33" s="90">
        <v>11010201</v>
      </c>
      <c r="G33" s="90">
        <v>9999</v>
      </c>
      <c r="H33" s="2" t="s">
        <v>1624</v>
      </c>
      <c r="I33" s="91">
        <v>170083156</v>
      </c>
      <c r="J33" s="91">
        <v>0</v>
      </c>
      <c r="K33" s="91">
        <v>0</v>
      </c>
      <c r="L33" s="91">
        <v>0</v>
      </c>
      <c r="M33" s="91">
        <v>0</v>
      </c>
      <c r="N33" s="91">
        <v>170083156</v>
      </c>
      <c r="O33" s="91">
        <v>46992230</v>
      </c>
    </row>
    <row r="34" spans="1:15" ht="25.5" customHeight="1" x14ac:dyDescent="0.2">
      <c r="A34" s="92" t="s">
        <v>1333</v>
      </c>
      <c r="B34" s="93" t="s">
        <v>1394</v>
      </c>
      <c r="C34" s="94" t="s">
        <v>1187</v>
      </c>
      <c r="D34" s="94">
        <v>1105</v>
      </c>
      <c r="E34" s="94" t="s">
        <v>1623</v>
      </c>
      <c r="F34" s="94">
        <v>11010201</v>
      </c>
      <c r="G34" s="94">
        <v>9999</v>
      </c>
      <c r="H34" s="95" t="s">
        <v>1624</v>
      </c>
      <c r="I34" s="91">
        <v>17180117</v>
      </c>
      <c r="J34" s="91">
        <v>0</v>
      </c>
      <c r="K34" s="91">
        <v>48698</v>
      </c>
      <c r="L34" s="91">
        <v>0</v>
      </c>
      <c r="M34" s="91">
        <v>3436023</v>
      </c>
      <c r="N34" s="91">
        <v>13695396</v>
      </c>
      <c r="O34" s="91">
        <v>4746690</v>
      </c>
    </row>
    <row r="35" spans="1:15" ht="25.5" customHeight="1" x14ac:dyDescent="0.2">
      <c r="A35" s="92" t="s">
        <v>64</v>
      </c>
      <c r="B35" s="93" t="s">
        <v>1394</v>
      </c>
      <c r="C35" s="94" t="s">
        <v>29</v>
      </c>
      <c r="D35" s="94">
        <v>1105</v>
      </c>
      <c r="E35" s="94" t="s">
        <v>1625</v>
      </c>
      <c r="F35" s="94">
        <v>11010201</v>
      </c>
      <c r="G35" s="94">
        <v>9999</v>
      </c>
      <c r="H35" s="95" t="s">
        <v>1626</v>
      </c>
      <c r="I35" s="91">
        <v>690939480</v>
      </c>
      <c r="J35" s="91">
        <v>0</v>
      </c>
      <c r="K35" s="91">
        <v>0</v>
      </c>
      <c r="L35" s="91">
        <v>0</v>
      </c>
      <c r="M35" s="91">
        <v>138187896</v>
      </c>
      <c r="N35" s="91">
        <v>552751584</v>
      </c>
      <c r="O35" s="91">
        <v>193357218</v>
      </c>
    </row>
    <row r="36" spans="1:15" ht="25.5" customHeight="1" x14ac:dyDescent="0.2">
      <c r="A36" s="92" t="s">
        <v>64</v>
      </c>
      <c r="B36" s="93" t="s">
        <v>1394</v>
      </c>
      <c r="C36" s="94" t="s">
        <v>29</v>
      </c>
      <c r="D36" s="94">
        <v>1105</v>
      </c>
      <c r="E36" s="94" t="s">
        <v>1627</v>
      </c>
      <c r="F36" s="94">
        <v>11010202</v>
      </c>
      <c r="G36" s="94">
        <v>9999</v>
      </c>
      <c r="H36" s="95" t="s">
        <v>1628</v>
      </c>
      <c r="I36" s="91">
        <v>156124412</v>
      </c>
      <c r="J36" s="91">
        <v>0</v>
      </c>
      <c r="K36" s="91">
        <v>0</v>
      </c>
      <c r="L36" s="91">
        <v>0</v>
      </c>
      <c r="M36" s="91">
        <v>31224883</v>
      </c>
      <c r="N36" s="91">
        <v>124899529</v>
      </c>
      <c r="O36" s="91">
        <v>67436351</v>
      </c>
    </row>
    <row r="37" spans="1:15" ht="25.5" customHeight="1" x14ac:dyDescent="0.2">
      <c r="A37" s="88" t="s">
        <v>1333</v>
      </c>
      <c r="B37" s="89" t="s">
        <v>1394</v>
      </c>
      <c r="C37" s="90" t="s">
        <v>30</v>
      </c>
      <c r="D37" s="90">
        <v>1105</v>
      </c>
      <c r="E37" s="96" t="s">
        <v>1629</v>
      </c>
      <c r="F37" s="96">
        <v>11010201</v>
      </c>
      <c r="G37" s="96">
        <v>9999</v>
      </c>
      <c r="H37" s="97" t="s">
        <v>1630</v>
      </c>
      <c r="I37" s="91">
        <v>522873120</v>
      </c>
      <c r="J37" s="98">
        <v>0</v>
      </c>
      <c r="K37" s="98">
        <v>0</v>
      </c>
      <c r="L37" s="98">
        <v>0</v>
      </c>
      <c r="M37" s="98">
        <v>104574624</v>
      </c>
      <c r="N37" s="98">
        <v>418298496</v>
      </c>
      <c r="O37" s="98">
        <v>144464482</v>
      </c>
    </row>
    <row r="38" spans="1:15" ht="37.5" customHeight="1" x14ac:dyDescent="0.2">
      <c r="A38" s="132" t="s">
        <v>37</v>
      </c>
      <c r="B38" s="133" t="s">
        <v>1395</v>
      </c>
      <c r="C38" s="134" t="s">
        <v>1098</v>
      </c>
      <c r="D38" s="134" t="s">
        <v>1098</v>
      </c>
      <c r="E38" s="134" t="s">
        <v>1098</v>
      </c>
      <c r="F38" s="134" t="s">
        <v>1098</v>
      </c>
      <c r="G38" s="134" t="s">
        <v>1098</v>
      </c>
      <c r="H38" s="135" t="s">
        <v>1631</v>
      </c>
      <c r="I38" s="131">
        <v>1855059831</v>
      </c>
      <c r="J38" s="131">
        <v>0</v>
      </c>
      <c r="K38" s="131">
        <v>0</v>
      </c>
      <c r="L38" s="131">
        <v>0</v>
      </c>
      <c r="M38" s="131">
        <v>155777763</v>
      </c>
      <c r="N38" s="131">
        <v>1699282068</v>
      </c>
      <c r="O38" s="131">
        <v>1192767200</v>
      </c>
    </row>
    <row r="39" spans="1:15" ht="25.5" customHeight="1" x14ac:dyDescent="0.2">
      <c r="A39" s="99" t="s">
        <v>1333</v>
      </c>
      <c r="B39" s="89" t="s">
        <v>1395</v>
      </c>
      <c r="C39" s="90" t="s">
        <v>9</v>
      </c>
      <c r="D39" s="90">
        <v>1105</v>
      </c>
      <c r="E39" s="96" t="s">
        <v>1632</v>
      </c>
      <c r="F39" s="96">
        <v>11020201</v>
      </c>
      <c r="G39" s="100">
        <v>9999</v>
      </c>
      <c r="H39" s="97" t="s">
        <v>1633</v>
      </c>
      <c r="I39" s="91">
        <v>968553914</v>
      </c>
      <c r="J39" s="98">
        <v>0</v>
      </c>
      <c r="K39" s="98">
        <v>0</v>
      </c>
      <c r="L39" s="98">
        <v>0</v>
      </c>
      <c r="M39" s="98">
        <v>0</v>
      </c>
      <c r="N39" s="98">
        <v>968553914</v>
      </c>
      <c r="O39" s="98">
        <v>527856688</v>
      </c>
    </row>
    <row r="40" spans="1:15" ht="25.5" customHeight="1" x14ac:dyDescent="0.2">
      <c r="A40" s="101" t="s">
        <v>1333</v>
      </c>
      <c r="B40" s="93" t="s">
        <v>1395</v>
      </c>
      <c r="C40" s="94" t="s">
        <v>1634</v>
      </c>
      <c r="D40" s="94">
        <v>1105</v>
      </c>
      <c r="E40" s="94" t="s">
        <v>1632</v>
      </c>
      <c r="F40" s="94">
        <v>11020201</v>
      </c>
      <c r="G40" s="102">
        <v>9999</v>
      </c>
      <c r="H40" s="95" t="s">
        <v>1633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1589</v>
      </c>
    </row>
    <row r="41" spans="1:15" ht="25.5" customHeight="1" x14ac:dyDescent="0.2">
      <c r="A41" s="101" t="s">
        <v>1333</v>
      </c>
      <c r="B41" s="93" t="s">
        <v>1395</v>
      </c>
      <c r="C41" s="94" t="s">
        <v>1153</v>
      </c>
      <c r="D41" s="94">
        <v>1105</v>
      </c>
      <c r="E41" s="94" t="s">
        <v>1632</v>
      </c>
      <c r="F41" s="94">
        <v>11020201</v>
      </c>
      <c r="G41" s="102">
        <v>9999</v>
      </c>
      <c r="H41" s="95" t="s">
        <v>1633</v>
      </c>
      <c r="I41" s="91">
        <v>107617102</v>
      </c>
      <c r="J41" s="91">
        <v>0</v>
      </c>
      <c r="K41" s="91">
        <v>0</v>
      </c>
      <c r="L41" s="91">
        <v>0</v>
      </c>
      <c r="M41" s="91">
        <v>0</v>
      </c>
      <c r="N41" s="91">
        <v>107617102</v>
      </c>
      <c r="O41" s="91">
        <v>136239293</v>
      </c>
    </row>
    <row r="42" spans="1:15" ht="25.5" customHeight="1" x14ac:dyDescent="0.2">
      <c r="A42" s="101" t="s">
        <v>1333</v>
      </c>
      <c r="B42" s="93" t="s">
        <v>1395</v>
      </c>
      <c r="C42" s="94" t="s">
        <v>1187</v>
      </c>
      <c r="D42" s="94">
        <v>1105</v>
      </c>
      <c r="E42" s="94" t="s">
        <v>1632</v>
      </c>
      <c r="F42" s="94">
        <v>11020201</v>
      </c>
      <c r="G42" s="102">
        <v>9999</v>
      </c>
      <c r="H42" s="95" t="s">
        <v>1633</v>
      </c>
      <c r="I42" s="91">
        <v>10870414</v>
      </c>
      <c r="J42" s="91">
        <v>0</v>
      </c>
      <c r="K42" s="91">
        <v>0</v>
      </c>
      <c r="L42" s="91">
        <v>0</v>
      </c>
      <c r="M42" s="91">
        <v>2174083</v>
      </c>
      <c r="N42" s="91">
        <v>8696331</v>
      </c>
      <c r="O42" s="91">
        <v>13761544</v>
      </c>
    </row>
    <row r="43" spans="1:15" ht="25.5" customHeight="1" x14ac:dyDescent="0.2">
      <c r="A43" s="101" t="s">
        <v>64</v>
      </c>
      <c r="B43" s="93" t="s">
        <v>1395</v>
      </c>
      <c r="C43" s="94" t="s">
        <v>29</v>
      </c>
      <c r="D43" s="94">
        <v>1105</v>
      </c>
      <c r="E43" s="94" t="s">
        <v>1635</v>
      </c>
      <c r="F43" s="94">
        <v>11020201</v>
      </c>
      <c r="G43" s="102">
        <v>9999</v>
      </c>
      <c r="H43" s="95" t="s">
        <v>1636</v>
      </c>
      <c r="I43" s="91">
        <v>437179705</v>
      </c>
      <c r="J43" s="91">
        <v>0</v>
      </c>
      <c r="K43" s="91">
        <v>0</v>
      </c>
      <c r="L43" s="91">
        <v>0</v>
      </c>
      <c r="M43" s="91">
        <v>87435941</v>
      </c>
      <c r="N43" s="91">
        <v>349743764</v>
      </c>
      <c r="O43" s="91">
        <v>322246459</v>
      </c>
    </row>
    <row r="44" spans="1:15" ht="25.5" customHeight="1" x14ac:dyDescent="0.2">
      <c r="A44" s="101" t="s">
        <v>1333</v>
      </c>
      <c r="B44" s="93" t="s">
        <v>1395</v>
      </c>
      <c r="C44" s="94" t="s">
        <v>30</v>
      </c>
      <c r="D44" s="94">
        <v>1105</v>
      </c>
      <c r="E44" s="94" t="s">
        <v>1632</v>
      </c>
      <c r="F44" s="94">
        <v>11020201</v>
      </c>
      <c r="G44" s="102">
        <v>9999</v>
      </c>
      <c r="H44" s="95" t="s">
        <v>1633</v>
      </c>
      <c r="I44" s="91">
        <v>330838696</v>
      </c>
      <c r="J44" s="91">
        <v>0</v>
      </c>
      <c r="K44" s="91">
        <v>0</v>
      </c>
      <c r="L44" s="91">
        <v>0</v>
      </c>
      <c r="M44" s="91">
        <v>66167739</v>
      </c>
      <c r="N44" s="91">
        <v>264670957</v>
      </c>
      <c r="O44" s="91">
        <v>192661627</v>
      </c>
    </row>
    <row r="45" spans="1:15" ht="36.75" customHeight="1" x14ac:dyDescent="0.2">
      <c r="A45" s="158" t="s">
        <v>36</v>
      </c>
      <c r="B45" s="154" t="s">
        <v>1396</v>
      </c>
      <c r="C45" s="160" t="s">
        <v>1098</v>
      </c>
      <c r="D45" s="163" t="s">
        <v>1098</v>
      </c>
      <c r="E45" s="163" t="s">
        <v>1098</v>
      </c>
      <c r="F45" s="163" t="s">
        <v>1098</v>
      </c>
      <c r="G45" s="163" t="s">
        <v>1098</v>
      </c>
      <c r="H45" s="164" t="s">
        <v>1637</v>
      </c>
      <c r="I45" s="162">
        <v>8687460100</v>
      </c>
      <c r="J45" s="162">
        <v>0</v>
      </c>
      <c r="K45" s="162">
        <v>0</v>
      </c>
      <c r="L45" s="162">
        <v>0</v>
      </c>
      <c r="M45" s="162">
        <v>833922703</v>
      </c>
      <c r="N45" s="162">
        <v>7853537397</v>
      </c>
      <c r="O45" s="162">
        <v>1407580117</v>
      </c>
    </row>
    <row r="46" spans="1:15" ht="37.5" customHeight="1" x14ac:dyDescent="0.2">
      <c r="A46" s="132" t="s">
        <v>37</v>
      </c>
      <c r="B46" s="128" t="s">
        <v>1397</v>
      </c>
      <c r="C46" s="134" t="s">
        <v>1098</v>
      </c>
      <c r="D46" s="129" t="s">
        <v>1098</v>
      </c>
      <c r="E46" s="129" t="s">
        <v>1098</v>
      </c>
      <c r="F46" s="129" t="s">
        <v>1098</v>
      </c>
      <c r="G46" s="129" t="s">
        <v>1098</v>
      </c>
      <c r="H46" s="130" t="s">
        <v>1638</v>
      </c>
      <c r="I46" s="131">
        <v>7559340915</v>
      </c>
      <c r="J46" s="131">
        <v>0</v>
      </c>
      <c r="K46" s="131">
        <v>0</v>
      </c>
      <c r="L46" s="131">
        <v>0</v>
      </c>
      <c r="M46" s="131">
        <v>608298866</v>
      </c>
      <c r="N46" s="131">
        <v>6951042049</v>
      </c>
      <c r="O46" s="131">
        <v>983899947</v>
      </c>
    </row>
    <row r="47" spans="1:15" ht="25.5" customHeight="1" x14ac:dyDescent="0.2">
      <c r="A47" s="88" t="s">
        <v>64</v>
      </c>
      <c r="B47" s="89" t="s">
        <v>1397</v>
      </c>
      <c r="C47" s="90" t="s">
        <v>29</v>
      </c>
      <c r="D47" s="90">
        <v>1105</v>
      </c>
      <c r="E47" s="96" t="s">
        <v>1618</v>
      </c>
      <c r="F47" s="96">
        <v>11010201</v>
      </c>
      <c r="G47" s="96">
        <v>9999</v>
      </c>
      <c r="H47" s="97" t="s">
        <v>1619</v>
      </c>
      <c r="I47" s="91">
        <v>7559340915</v>
      </c>
      <c r="J47" s="98">
        <v>0</v>
      </c>
      <c r="K47" s="98">
        <v>0</v>
      </c>
      <c r="L47" s="98">
        <v>0</v>
      </c>
      <c r="M47" s="98">
        <v>608298866</v>
      </c>
      <c r="N47" s="98">
        <v>6951042049</v>
      </c>
      <c r="O47" s="98">
        <v>983899947</v>
      </c>
    </row>
    <row r="48" spans="1:15" ht="37.5" customHeight="1" x14ac:dyDescent="0.2">
      <c r="A48" s="132" t="s">
        <v>37</v>
      </c>
      <c r="B48" s="128" t="s">
        <v>1398</v>
      </c>
      <c r="C48" s="134" t="s">
        <v>1098</v>
      </c>
      <c r="D48" s="129" t="s">
        <v>1098</v>
      </c>
      <c r="E48" s="129" t="s">
        <v>1098</v>
      </c>
      <c r="F48" s="129" t="s">
        <v>1098</v>
      </c>
      <c r="G48" s="129" t="s">
        <v>1098</v>
      </c>
      <c r="H48" s="130" t="s">
        <v>1639</v>
      </c>
      <c r="I48" s="131">
        <v>690939480</v>
      </c>
      <c r="J48" s="131">
        <v>0</v>
      </c>
      <c r="K48" s="131">
        <v>0</v>
      </c>
      <c r="L48" s="131">
        <v>0</v>
      </c>
      <c r="M48" s="131">
        <v>138187896</v>
      </c>
      <c r="N48" s="131">
        <v>552751584</v>
      </c>
      <c r="O48" s="131">
        <v>193357218</v>
      </c>
    </row>
    <row r="49" spans="1:15" ht="25.5" customHeight="1" x14ac:dyDescent="0.2">
      <c r="A49" s="92" t="s">
        <v>64</v>
      </c>
      <c r="B49" s="93" t="s">
        <v>1398</v>
      </c>
      <c r="C49" s="94" t="s">
        <v>29</v>
      </c>
      <c r="D49" s="94">
        <v>1105</v>
      </c>
      <c r="E49" s="94" t="s">
        <v>1625</v>
      </c>
      <c r="F49" s="94">
        <v>11010201</v>
      </c>
      <c r="G49" s="94">
        <v>9999</v>
      </c>
      <c r="H49" s="95" t="s">
        <v>1626</v>
      </c>
      <c r="I49" s="91">
        <v>690939480</v>
      </c>
      <c r="J49" s="91">
        <v>0</v>
      </c>
      <c r="K49" s="91">
        <v>0</v>
      </c>
      <c r="L49" s="91">
        <v>0</v>
      </c>
      <c r="M49" s="91">
        <v>138187896</v>
      </c>
      <c r="N49" s="91">
        <v>552751584</v>
      </c>
      <c r="O49" s="91">
        <v>193357218</v>
      </c>
    </row>
    <row r="50" spans="1:15" ht="37.5" customHeight="1" x14ac:dyDescent="0.2">
      <c r="A50" s="132" t="s">
        <v>37</v>
      </c>
      <c r="B50" s="128" t="s">
        <v>1399</v>
      </c>
      <c r="C50" s="134" t="s">
        <v>1098</v>
      </c>
      <c r="D50" s="129" t="s">
        <v>1098</v>
      </c>
      <c r="E50" s="129" t="s">
        <v>1098</v>
      </c>
      <c r="F50" s="129" t="s">
        <v>1098</v>
      </c>
      <c r="G50" s="129" t="s">
        <v>1098</v>
      </c>
      <c r="H50" s="130" t="s">
        <v>1640</v>
      </c>
      <c r="I50" s="131">
        <v>437179705</v>
      </c>
      <c r="J50" s="131">
        <v>0</v>
      </c>
      <c r="K50" s="131">
        <v>0</v>
      </c>
      <c r="L50" s="131">
        <v>0</v>
      </c>
      <c r="M50" s="131">
        <v>87435941</v>
      </c>
      <c r="N50" s="131">
        <v>349743764</v>
      </c>
      <c r="O50" s="131">
        <v>230322952</v>
      </c>
    </row>
    <row r="51" spans="1:15" ht="25.5" customHeight="1" x14ac:dyDescent="0.2">
      <c r="A51" s="92" t="s">
        <v>64</v>
      </c>
      <c r="B51" s="93" t="s">
        <v>1399</v>
      </c>
      <c r="C51" s="94" t="s">
        <v>29</v>
      </c>
      <c r="D51" s="94">
        <v>1105</v>
      </c>
      <c r="E51" s="94" t="s">
        <v>1635</v>
      </c>
      <c r="F51" s="94">
        <v>11020201</v>
      </c>
      <c r="G51" s="94">
        <v>9999</v>
      </c>
      <c r="H51" s="95" t="s">
        <v>1636</v>
      </c>
      <c r="I51" s="91">
        <v>437179705</v>
      </c>
      <c r="J51" s="91">
        <v>0</v>
      </c>
      <c r="K51" s="91">
        <v>0</v>
      </c>
      <c r="L51" s="91">
        <v>0</v>
      </c>
      <c r="M51" s="91">
        <v>87435941</v>
      </c>
      <c r="N51" s="91">
        <v>349743764</v>
      </c>
      <c r="O51" s="91">
        <v>230322952</v>
      </c>
    </row>
    <row r="52" spans="1:15" ht="28.5" customHeight="1" x14ac:dyDescent="0.2">
      <c r="A52" s="165" t="s">
        <v>36</v>
      </c>
      <c r="B52" s="159" t="s">
        <v>1400</v>
      </c>
      <c r="C52" s="160" t="s">
        <v>1098</v>
      </c>
      <c r="D52" s="160" t="s">
        <v>1098</v>
      </c>
      <c r="E52" s="160" t="s">
        <v>1098</v>
      </c>
      <c r="F52" s="160" t="s">
        <v>1098</v>
      </c>
      <c r="G52" s="166" t="s">
        <v>1098</v>
      </c>
      <c r="H52" s="161" t="s">
        <v>1641</v>
      </c>
      <c r="I52" s="162">
        <v>1408777313</v>
      </c>
      <c r="J52" s="162">
        <v>0</v>
      </c>
      <c r="K52" s="162">
        <v>0</v>
      </c>
      <c r="L52" s="162">
        <v>0</v>
      </c>
      <c r="M52" s="162">
        <v>281755463</v>
      </c>
      <c r="N52" s="162">
        <v>1127021850</v>
      </c>
      <c r="O52" s="162">
        <v>235311027</v>
      </c>
    </row>
    <row r="53" spans="1:15" ht="37.5" customHeight="1" x14ac:dyDescent="0.2">
      <c r="A53" s="132" t="s">
        <v>37</v>
      </c>
      <c r="B53" s="128" t="s">
        <v>1401</v>
      </c>
      <c r="C53" s="134" t="s">
        <v>1098</v>
      </c>
      <c r="D53" s="129" t="s">
        <v>1098</v>
      </c>
      <c r="E53" s="129" t="s">
        <v>1098</v>
      </c>
      <c r="F53" s="129" t="s">
        <v>1098</v>
      </c>
      <c r="G53" s="129" t="s">
        <v>1098</v>
      </c>
      <c r="H53" s="130" t="s">
        <v>1642</v>
      </c>
      <c r="I53" s="131">
        <v>1337883307</v>
      </c>
      <c r="J53" s="131">
        <v>0</v>
      </c>
      <c r="K53" s="131">
        <v>0</v>
      </c>
      <c r="L53" s="131">
        <v>0</v>
      </c>
      <c r="M53" s="131">
        <v>267576662</v>
      </c>
      <c r="N53" s="131">
        <v>1070306645</v>
      </c>
      <c r="O53" s="131">
        <v>190508018</v>
      </c>
    </row>
    <row r="54" spans="1:15" ht="25.5" customHeight="1" x14ac:dyDescent="0.2">
      <c r="A54" s="92" t="s">
        <v>1333</v>
      </c>
      <c r="B54" s="93" t="s">
        <v>1401</v>
      </c>
      <c r="C54" s="94" t="s">
        <v>1180</v>
      </c>
      <c r="D54" s="94">
        <v>1105</v>
      </c>
      <c r="E54" s="94" t="s">
        <v>1643</v>
      </c>
      <c r="F54" s="94">
        <v>11010201</v>
      </c>
      <c r="G54" s="94">
        <v>9999</v>
      </c>
      <c r="H54" s="95" t="s">
        <v>1644</v>
      </c>
      <c r="I54" s="91">
        <v>1225839067</v>
      </c>
      <c r="J54" s="91">
        <v>0</v>
      </c>
      <c r="K54" s="91">
        <v>0</v>
      </c>
      <c r="L54" s="91">
        <v>0</v>
      </c>
      <c r="M54" s="91">
        <v>245167814</v>
      </c>
      <c r="N54" s="91">
        <v>980671253</v>
      </c>
      <c r="O54" s="91">
        <v>159551343</v>
      </c>
    </row>
    <row r="55" spans="1:15" ht="25.5" customHeight="1" x14ac:dyDescent="0.2">
      <c r="A55" s="92" t="s">
        <v>1333</v>
      </c>
      <c r="B55" s="93" t="s">
        <v>1401</v>
      </c>
      <c r="C55" s="94" t="s">
        <v>1180</v>
      </c>
      <c r="D55" s="94">
        <v>1105</v>
      </c>
      <c r="E55" s="94" t="s">
        <v>1645</v>
      </c>
      <c r="F55" s="94">
        <v>11010201</v>
      </c>
      <c r="G55" s="94">
        <v>9999</v>
      </c>
      <c r="H55" s="95" t="s">
        <v>1646</v>
      </c>
      <c r="I55" s="91">
        <v>112044240</v>
      </c>
      <c r="J55" s="91">
        <v>0</v>
      </c>
      <c r="K55" s="91">
        <v>0</v>
      </c>
      <c r="L55" s="91">
        <v>0</v>
      </c>
      <c r="M55" s="91">
        <v>22408848</v>
      </c>
      <c r="N55" s="91">
        <v>89635392</v>
      </c>
      <c r="O55" s="91">
        <v>30956675</v>
      </c>
    </row>
    <row r="56" spans="1:15" ht="37.5" customHeight="1" x14ac:dyDescent="0.2">
      <c r="A56" s="132" t="s">
        <v>37</v>
      </c>
      <c r="B56" s="128" t="s">
        <v>1402</v>
      </c>
      <c r="C56" s="134" t="s">
        <v>1098</v>
      </c>
      <c r="D56" s="129" t="s">
        <v>1098</v>
      </c>
      <c r="E56" s="129" t="s">
        <v>1098</v>
      </c>
      <c r="F56" s="129" t="s">
        <v>1098</v>
      </c>
      <c r="G56" s="129" t="s">
        <v>1098</v>
      </c>
      <c r="H56" s="130" t="s">
        <v>1647</v>
      </c>
      <c r="I56" s="131">
        <v>70894006</v>
      </c>
      <c r="J56" s="131">
        <v>0</v>
      </c>
      <c r="K56" s="131">
        <v>0</v>
      </c>
      <c r="L56" s="131">
        <v>0</v>
      </c>
      <c r="M56" s="131">
        <v>14178801</v>
      </c>
      <c r="N56" s="131">
        <v>56715205</v>
      </c>
      <c r="O56" s="131">
        <v>44803009</v>
      </c>
    </row>
    <row r="57" spans="1:15" ht="25.5" customHeight="1" x14ac:dyDescent="0.2">
      <c r="A57" s="88" t="s">
        <v>1333</v>
      </c>
      <c r="B57" s="89" t="s">
        <v>1402</v>
      </c>
      <c r="C57" s="90" t="s">
        <v>1180</v>
      </c>
      <c r="D57" s="90">
        <v>1105</v>
      </c>
      <c r="E57" s="96" t="s">
        <v>1648</v>
      </c>
      <c r="F57" s="96">
        <v>11020201</v>
      </c>
      <c r="G57" s="96">
        <v>9999</v>
      </c>
      <c r="H57" s="97" t="s">
        <v>1649</v>
      </c>
      <c r="I57" s="91">
        <v>70894006</v>
      </c>
      <c r="J57" s="98">
        <v>0</v>
      </c>
      <c r="K57" s="98">
        <v>0</v>
      </c>
      <c r="L57" s="98">
        <v>0</v>
      </c>
      <c r="M57" s="98">
        <v>14178801</v>
      </c>
      <c r="N57" s="98">
        <v>56715205</v>
      </c>
      <c r="O57" s="98">
        <v>44803009</v>
      </c>
    </row>
    <row r="58" spans="1:15" ht="28.5" customHeight="1" x14ac:dyDescent="0.2">
      <c r="A58" s="158" t="s">
        <v>36</v>
      </c>
      <c r="B58" s="159" t="s">
        <v>1403</v>
      </c>
      <c r="C58" s="160" t="s">
        <v>1098</v>
      </c>
      <c r="D58" s="160" t="s">
        <v>1098</v>
      </c>
      <c r="E58" s="160" t="s">
        <v>1098</v>
      </c>
      <c r="F58" s="160" t="s">
        <v>1098</v>
      </c>
      <c r="G58" s="160" t="s">
        <v>1098</v>
      </c>
      <c r="H58" s="161" t="s">
        <v>1650</v>
      </c>
      <c r="I58" s="162">
        <v>4103289023</v>
      </c>
      <c r="J58" s="162">
        <v>0</v>
      </c>
      <c r="K58" s="162">
        <v>2000000000</v>
      </c>
      <c r="L58" s="162">
        <v>0</v>
      </c>
      <c r="M58" s="162">
        <v>242977153</v>
      </c>
      <c r="N58" s="162">
        <v>1860311870</v>
      </c>
      <c r="O58" s="162">
        <v>1946015495</v>
      </c>
    </row>
    <row r="59" spans="1:15" ht="28.5" customHeight="1" x14ac:dyDescent="0.2">
      <c r="A59" s="153" t="s">
        <v>36</v>
      </c>
      <c r="B59" s="154" t="s">
        <v>1404</v>
      </c>
      <c r="C59" s="163" t="s">
        <v>1098</v>
      </c>
      <c r="D59" s="163" t="s">
        <v>1098</v>
      </c>
      <c r="E59" s="163" t="s">
        <v>1098</v>
      </c>
      <c r="F59" s="163" t="s">
        <v>1098</v>
      </c>
      <c r="G59" s="163" t="s">
        <v>1098</v>
      </c>
      <c r="H59" s="164" t="s">
        <v>1651</v>
      </c>
      <c r="I59" s="162">
        <v>3506477048</v>
      </c>
      <c r="J59" s="162">
        <v>0</v>
      </c>
      <c r="K59" s="162">
        <v>2000000000</v>
      </c>
      <c r="L59" s="162">
        <v>0</v>
      </c>
      <c r="M59" s="162">
        <v>123614760</v>
      </c>
      <c r="N59" s="162">
        <v>1382862288</v>
      </c>
      <c r="O59" s="162">
        <v>1483760689</v>
      </c>
    </row>
    <row r="60" spans="1:15" ht="37.5" customHeight="1" x14ac:dyDescent="0.2">
      <c r="A60" s="127" t="s">
        <v>37</v>
      </c>
      <c r="B60" s="128" t="s">
        <v>1405</v>
      </c>
      <c r="C60" s="129" t="s">
        <v>1098</v>
      </c>
      <c r="D60" s="129" t="s">
        <v>1098</v>
      </c>
      <c r="E60" s="129" t="s">
        <v>1098</v>
      </c>
      <c r="F60" s="129" t="s">
        <v>1098</v>
      </c>
      <c r="G60" s="129" t="s">
        <v>1098</v>
      </c>
      <c r="H60" s="130" t="s">
        <v>1652</v>
      </c>
      <c r="I60" s="131">
        <v>506349444</v>
      </c>
      <c r="J60" s="131">
        <v>0</v>
      </c>
      <c r="K60" s="131">
        <v>0</v>
      </c>
      <c r="L60" s="131">
        <v>0</v>
      </c>
      <c r="M60" s="131">
        <v>93583503</v>
      </c>
      <c r="N60" s="131">
        <v>412765941</v>
      </c>
      <c r="O60" s="131">
        <v>189391689</v>
      </c>
    </row>
    <row r="61" spans="1:15" ht="25.5" customHeight="1" x14ac:dyDescent="0.2">
      <c r="A61" s="92" t="s">
        <v>1333</v>
      </c>
      <c r="B61" s="93" t="s">
        <v>1405</v>
      </c>
      <c r="C61" s="94" t="s">
        <v>9</v>
      </c>
      <c r="D61" s="94">
        <v>1105</v>
      </c>
      <c r="E61" s="94" t="s">
        <v>1653</v>
      </c>
      <c r="F61" s="94">
        <v>11010202</v>
      </c>
      <c r="G61" s="94">
        <v>9999</v>
      </c>
      <c r="H61" s="95" t="s">
        <v>1654</v>
      </c>
      <c r="I61" s="91">
        <v>345887305</v>
      </c>
      <c r="J61" s="91">
        <v>0</v>
      </c>
      <c r="K61" s="91">
        <v>0</v>
      </c>
      <c r="L61" s="91">
        <v>0</v>
      </c>
      <c r="M61" s="91">
        <v>69177460</v>
      </c>
      <c r="N61" s="91">
        <v>276709845</v>
      </c>
      <c r="O61" s="91">
        <v>129373459</v>
      </c>
    </row>
    <row r="62" spans="1:15" ht="25.5" customHeight="1" x14ac:dyDescent="0.2">
      <c r="A62" s="88" t="s">
        <v>1333</v>
      </c>
      <c r="B62" s="89" t="s">
        <v>1405</v>
      </c>
      <c r="C62" s="90" t="s">
        <v>1153</v>
      </c>
      <c r="D62" s="90">
        <v>1105</v>
      </c>
      <c r="E62" s="90" t="s">
        <v>1653</v>
      </c>
      <c r="F62" s="90">
        <v>11010202</v>
      </c>
      <c r="G62" s="90">
        <v>9999</v>
      </c>
      <c r="H62" s="2" t="s">
        <v>1654</v>
      </c>
      <c r="I62" s="91">
        <v>38431923</v>
      </c>
      <c r="J62" s="91">
        <v>0</v>
      </c>
      <c r="K62" s="91">
        <v>0</v>
      </c>
      <c r="L62" s="91">
        <v>0</v>
      </c>
      <c r="M62" s="91">
        <v>0</v>
      </c>
      <c r="N62" s="91">
        <v>38431923</v>
      </c>
      <c r="O62" s="91">
        <v>14374831</v>
      </c>
    </row>
    <row r="63" spans="1:15" ht="25.5" customHeight="1" x14ac:dyDescent="0.2">
      <c r="A63" s="92" t="s">
        <v>1333</v>
      </c>
      <c r="B63" s="93" t="s">
        <v>1405</v>
      </c>
      <c r="C63" s="94" t="s">
        <v>1187</v>
      </c>
      <c r="D63" s="94">
        <v>1105</v>
      </c>
      <c r="E63" s="94" t="s">
        <v>1653</v>
      </c>
      <c r="F63" s="94">
        <v>11010202</v>
      </c>
      <c r="G63" s="94">
        <v>9999</v>
      </c>
      <c r="H63" s="95" t="s">
        <v>1654</v>
      </c>
      <c r="I63" s="91">
        <v>3882012</v>
      </c>
      <c r="J63" s="91">
        <v>0</v>
      </c>
      <c r="K63" s="91">
        <v>0</v>
      </c>
      <c r="L63" s="91">
        <v>0</v>
      </c>
      <c r="M63" s="91">
        <v>776402</v>
      </c>
      <c r="N63" s="91">
        <v>3105610</v>
      </c>
      <c r="O63" s="91">
        <v>1452004</v>
      </c>
    </row>
    <row r="64" spans="1:15" ht="25.5" customHeight="1" x14ac:dyDescent="0.2">
      <c r="A64" s="92" t="s">
        <v>1333</v>
      </c>
      <c r="B64" s="93" t="s">
        <v>1405</v>
      </c>
      <c r="C64" s="94" t="s">
        <v>30</v>
      </c>
      <c r="D64" s="94">
        <v>1105</v>
      </c>
      <c r="E64" s="94" t="s">
        <v>1653</v>
      </c>
      <c r="F64" s="94">
        <v>11010202</v>
      </c>
      <c r="G64" s="94">
        <v>9999</v>
      </c>
      <c r="H64" s="95" t="s">
        <v>1654</v>
      </c>
      <c r="I64" s="91">
        <v>118148204</v>
      </c>
      <c r="J64" s="91">
        <v>0</v>
      </c>
      <c r="K64" s="91">
        <v>0</v>
      </c>
      <c r="L64" s="91">
        <v>0</v>
      </c>
      <c r="M64" s="91">
        <v>23629641</v>
      </c>
      <c r="N64" s="91">
        <v>94518563</v>
      </c>
      <c r="O64" s="91">
        <v>44191395</v>
      </c>
    </row>
    <row r="65" spans="1:15" ht="37.5" customHeight="1" x14ac:dyDescent="0.2">
      <c r="A65" s="127" t="s">
        <v>37</v>
      </c>
      <c r="B65" s="128" t="s">
        <v>1406</v>
      </c>
      <c r="C65" s="129" t="s">
        <v>1098</v>
      </c>
      <c r="D65" s="129" t="s">
        <v>1098</v>
      </c>
      <c r="E65" s="129" t="s">
        <v>1098</v>
      </c>
      <c r="F65" s="129" t="s">
        <v>1098</v>
      </c>
      <c r="G65" s="129" t="s">
        <v>1098</v>
      </c>
      <c r="H65" s="130" t="s">
        <v>1655</v>
      </c>
      <c r="I65" s="131">
        <v>3000127604</v>
      </c>
      <c r="J65" s="131">
        <v>0</v>
      </c>
      <c r="K65" s="131">
        <v>2000000000</v>
      </c>
      <c r="L65" s="131">
        <v>0</v>
      </c>
      <c r="M65" s="131">
        <v>30031257</v>
      </c>
      <c r="N65" s="131">
        <v>970096347</v>
      </c>
      <c r="O65" s="131">
        <v>1294369000</v>
      </c>
    </row>
    <row r="66" spans="1:15" ht="25.5" customHeight="1" x14ac:dyDescent="0.2">
      <c r="A66" s="92" t="s">
        <v>1333</v>
      </c>
      <c r="B66" s="89" t="s">
        <v>1406</v>
      </c>
      <c r="C66" s="94" t="s">
        <v>9</v>
      </c>
      <c r="D66" s="90">
        <v>1105</v>
      </c>
      <c r="E66" s="90" t="s">
        <v>1656</v>
      </c>
      <c r="F66" s="90">
        <v>11010202</v>
      </c>
      <c r="G66" s="90">
        <v>9999</v>
      </c>
      <c r="H66" s="2" t="s">
        <v>1657</v>
      </c>
      <c r="I66" s="91">
        <v>425608965</v>
      </c>
      <c r="J66" s="91">
        <v>0</v>
      </c>
      <c r="K66" s="91">
        <v>0</v>
      </c>
      <c r="L66" s="91">
        <v>0</v>
      </c>
      <c r="M66" s="91">
        <v>0</v>
      </c>
      <c r="N66" s="91">
        <v>425608965</v>
      </c>
      <c r="O66" s="91">
        <v>343422059</v>
      </c>
    </row>
    <row r="67" spans="1:15" ht="25.5" customHeight="1" x14ac:dyDescent="0.2">
      <c r="A67" s="88" t="s">
        <v>1333</v>
      </c>
      <c r="B67" s="89" t="s">
        <v>1406</v>
      </c>
      <c r="C67" s="90" t="s">
        <v>1153</v>
      </c>
      <c r="D67" s="90">
        <v>1105</v>
      </c>
      <c r="E67" s="90" t="s">
        <v>1656</v>
      </c>
      <c r="F67" s="90">
        <v>11010202</v>
      </c>
      <c r="G67" s="90">
        <v>9999</v>
      </c>
      <c r="H67" s="2" t="s">
        <v>1657</v>
      </c>
      <c r="I67" s="91">
        <v>47289885</v>
      </c>
      <c r="J67" s="91">
        <v>0</v>
      </c>
      <c r="K67" s="91">
        <v>0</v>
      </c>
      <c r="L67" s="91">
        <v>0</v>
      </c>
      <c r="M67" s="91">
        <v>0</v>
      </c>
      <c r="N67" s="91">
        <v>47289885</v>
      </c>
      <c r="O67" s="91">
        <v>86708410</v>
      </c>
    </row>
    <row r="68" spans="1:15" ht="25.5" customHeight="1" x14ac:dyDescent="0.2">
      <c r="A68" s="88" t="s">
        <v>1333</v>
      </c>
      <c r="B68" s="89" t="s">
        <v>1406</v>
      </c>
      <c r="C68" s="90" t="s">
        <v>1153</v>
      </c>
      <c r="D68" s="90">
        <v>1105</v>
      </c>
      <c r="E68" s="90" t="s">
        <v>1658</v>
      </c>
      <c r="F68" s="90">
        <v>11010203</v>
      </c>
      <c r="G68" s="90">
        <v>9999</v>
      </c>
      <c r="H68" s="2" t="s">
        <v>1659</v>
      </c>
      <c r="I68" s="91">
        <v>2377072466</v>
      </c>
      <c r="J68" s="91">
        <v>0</v>
      </c>
      <c r="K68" s="91">
        <v>2000000000</v>
      </c>
      <c r="L68" s="91">
        <v>0</v>
      </c>
      <c r="M68" s="91">
        <v>0</v>
      </c>
      <c r="N68" s="91">
        <v>377072466</v>
      </c>
      <c r="O68" s="91">
        <v>732862152</v>
      </c>
    </row>
    <row r="69" spans="1:15" ht="25.5" customHeight="1" x14ac:dyDescent="0.2">
      <c r="A69" s="92" t="s">
        <v>1333</v>
      </c>
      <c r="B69" s="93" t="s">
        <v>1406</v>
      </c>
      <c r="C69" s="94" t="s">
        <v>1187</v>
      </c>
      <c r="D69" s="94">
        <v>1105</v>
      </c>
      <c r="E69" s="94" t="s">
        <v>1656</v>
      </c>
      <c r="F69" s="94">
        <v>11010202</v>
      </c>
      <c r="G69" s="94">
        <v>9999</v>
      </c>
      <c r="H69" s="95" t="s">
        <v>1657</v>
      </c>
      <c r="I69" s="91">
        <v>4776756</v>
      </c>
      <c r="J69" s="91">
        <v>0</v>
      </c>
      <c r="K69" s="91">
        <v>0</v>
      </c>
      <c r="L69" s="91">
        <v>0</v>
      </c>
      <c r="M69" s="91">
        <v>955351</v>
      </c>
      <c r="N69" s="91">
        <v>3821405</v>
      </c>
      <c r="O69" s="91">
        <v>8758426</v>
      </c>
    </row>
    <row r="70" spans="1:15" ht="25.5" customHeight="1" x14ac:dyDescent="0.2">
      <c r="A70" s="88" t="s">
        <v>1333</v>
      </c>
      <c r="B70" s="89" t="s">
        <v>1406</v>
      </c>
      <c r="C70" s="90" t="s">
        <v>30</v>
      </c>
      <c r="D70" s="90">
        <v>1105</v>
      </c>
      <c r="E70" s="96" t="s">
        <v>1656</v>
      </c>
      <c r="F70" s="96">
        <v>11010202</v>
      </c>
      <c r="G70" s="96">
        <v>9999</v>
      </c>
      <c r="H70" s="97" t="s">
        <v>1657</v>
      </c>
      <c r="I70" s="91">
        <v>145379532</v>
      </c>
      <c r="J70" s="98">
        <v>0</v>
      </c>
      <c r="K70" s="98">
        <v>0</v>
      </c>
      <c r="L70" s="98">
        <v>0</v>
      </c>
      <c r="M70" s="98">
        <v>29075906</v>
      </c>
      <c r="N70" s="98">
        <v>116303626</v>
      </c>
      <c r="O70" s="98">
        <v>122617953</v>
      </c>
    </row>
    <row r="71" spans="1:15" ht="28.5" customHeight="1" x14ac:dyDescent="0.2">
      <c r="A71" s="153" t="s">
        <v>36</v>
      </c>
      <c r="B71" s="154" t="s">
        <v>1407</v>
      </c>
      <c r="C71" s="163" t="s">
        <v>1098</v>
      </c>
      <c r="D71" s="163" t="s">
        <v>1098</v>
      </c>
      <c r="E71" s="163" t="s">
        <v>1098</v>
      </c>
      <c r="F71" s="163" t="s">
        <v>1098</v>
      </c>
      <c r="G71" s="163" t="s">
        <v>1098</v>
      </c>
      <c r="H71" s="164" t="s">
        <v>1660</v>
      </c>
      <c r="I71" s="162">
        <v>540341746</v>
      </c>
      <c r="J71" s="162">
        <v>0</v>
      </c>
      <c r="K71" s="162">
        <v>0</v>
      </c>
      <c r="L71" s="162">
        <v>0</v>
      </c>
      <c r="M71" s="162">
        <v>108068348</v>
      </c>
      <c r="N71" s="162">
        <v>432273398</v>
      </c>
      <c r="O71" s="162">
        <v>423890231</v>
      </c>
    </row>
    <row r="72" spans="1:15" ht="37.5" customHeight="1" x14ac:dyDescent="0.2">
      <c r="A72" s="127" t="s">
        <v>37</v>
      </c>
      <c r="B72" s="128" t="s">
        <v>1408</v>
      </c>
      <c r="C72" s="129" t="s">
        <v>1098</v>
      </c>
      <c r="D72" s="129" t="s">
        <v>1098</v>
      </c>
      <c r="E72" s="129" t="s">
        <v>1098</v>
      </c>
      <c r="F72" s="129" t="s">
        <v>1098</v>
      </c>
      <c r="G72" s="129" t="s">
        <v>1098</v>
      </c>
      <c r="H72" s="130" t="s">
        <v>1661</v>
      </c>
      <c r="I72" s="131">
        <v>156124412</v>
      </c>
      <c r="J72" s="131">
        <v>0</v>
      </c>
      <c r="K72" s="131">
        <v>0</v>
      </c>
      <c r="L72" s="131">
        <v>0</v>
      </c>
      <c r="M72" s="131">
        <v>31224882</v>
      </c>
      <c r="N72" s="131">
        <v>124899530</v>
      </c>
      <c r="O72" s="131">
        <v>67436351</v>
      </c>
    </row>
    <row r="73" spans="1:15" ht="25.5" customHeight="1" x14ac:dyDescent="0.2">
      <c r="A73" s="88" t="s">
        <v>64</v>
      </c>
      <c r="B73" s="89" t="s">
        <v>1408</v>
      </c>
      <c r="C73" s="90" t="s">
        <v>29</v>
      </c>
      <c r="D73" s="90">
        <v>1105</v>
      </c>
      <c r="E73" s="96" t="s">
        <v>1627</v>
      </c>
      <c r="F73" s="96">
        <v>11010202</v>
      </c>
      <c r="G73" s="96">
        <v>9999</v>
      </c>
      <c r="H73" s="97" t="s">
        <v>1628</v>
      </c>
      <c r="I73" s="91">
        <v>156124412</v>
      </c>
      <c r="J73" s="98">
        <v>0</v>
      </c>
      <c r="K73" s="98">
        <v>0</v>
      </c>
      <c r="L73" s="98">
        <v>0</v>
      </c>
      <c r="M73" s="98">
        <v>31224882</v>
      </c>
      <c r="N73" s="98">
        <v>124899530</v>
      </c>
      <c r="O73" s="98">
        <v>67436351</v>
      </c>
    </row>
    <row r="74" spans="1:15" ht="37.5" customHeight="1" x14ac:dyDescent="0.2">
      <c r="A74" s="127" t="s">
        <v>37</v>
      </c>
      <c r="B74" s="128" t="s">
        <v>1409</v>
      </c>
      <c r="C74" s="129" t="s">
        <v>1098</v>
      </c>
      <c r="D74" s="129" t="s">
        <v>1098</v>
      </c>
      <c r="E74" s="129" t="s">
        <v>1098</v>
      </c>
      <c r="F74" s="129" t="s">
        <v>1098</v>
      </c>
      <c r="G74" s="129" t="s">
        <v>1098</v>
      </c>
      <c r="H74" s="130" t="s">
        <v>1662</v>
      </c>
      <c r="I74" s="131">
        <v>384217334</v>
      </c>
      <c r="J74" s="131">
        <v>0</v>
      </c>
      <c r="K74" s="131">
        <v>0</v>
      </c>
      <c r="L74" s="131">
        <v>0</v>
      </c>
      <c r="M74" s="131">
        <v>76843466</v>
      </c>
      <c r="N74" s="131">
        <v>307373868</v>
      </c>
      <c r="O74" s="131">
        <v>356453880</v>
      </c>
    </row>
    <row r="75" spans="1:15" ht="25.5" customHeight="1" x14ac:dyDescent="0.2">
      <c r="A75" s="92" t="s">
        <v>1333</v>
      </c>
      <c r="B75" s="93" t="s">
        <v>1409</v>
      </c>
      <c r="C75" s="94" t="s">
        <v>1634</v>
      </c>
      <c r="D75" s="94">
        <v>1105</v>
      </c>
      <c r="E75" s="94" t="s">
        <v>1656</v>
      </c>
      <c r="F75" s="94">
        <v>11010202</v>
      </c>
      <c r="G75" s="94">
        <v>9999</v>
      </c>
      <c r="H75" s="95" t="s">
        <v>1657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186411</v>
      </c>
    </row>
    <row r="76" spans="1:15" ht="25.5" customHeight="1" x14ac:dyDescent="0.2">
      <c r="A76" s="88" t="s">
        <v>64</v>
      </c>
      <c r="B76" s="89" t="s">
        <v>1409</v>
      </c>
      <c r="C76" s="90" t="s">
        <v>29</v>
      </c>
      <c r="D76" s="90">
        <v>1105</v>
      </c>
      <c r="E76" s="90" t="s">
        <v>1663</v>
      </c>
      <c r="F76" s="90">
        <v>11010202</v>
      </c>
      <c r="G76" s="90">
        <v>9999</v>
      </c>
      <c r="H76" s="2" t="s">
        <v>1664</v>
      </c>
      <c r="I76" s="91">
        <v>192108667</v>
      </c>
      <c r="J76" s="91">
        <v>0</v>
      </c>
      <c r="K76" s="91">
        <v>0</v>
      </c>
      <c r="L76" s="91">
        <v>0</v>
      </c>
      <c r="M76" s="91">
        <v>38421733</v>
      </c>
      <c r="N76" s="91">
        <v>153686934</v>
      </c>
      <c r="O76" s="91">
        <v>213547919</v>
      </c>
    </row>
    <row r="77" spans="1:15" ht="25.5" customHeight="1" x14ac:dyDescent="0.2">
      <c r="A77" s="88" t="s">
        <v>64</v>
      </c>
      <c r="B77" s="89" t="s">
        <v>1409</v>
      </c>
      <c r="C77" s="90" t="s">
        <v>29</v>
      </c>
      <c r="D77" s="90">
        <v>1105</v>
      </c>
      <c r="E77" s="96" t="s">
        <v>1663</v>
      </c>
      <c r="F77" s="96">
        <v>11010202</v>
      </c>
      <c r="G77" s="96">
        <v>9999</v>
      </c>
      <c r="H77" s="97" t="s">
        <v>1664</v>
      </c>
      <c r="I77" s="91">
        <v>192108667</v>
      </c>
      <c r="J77" s="98">
        <v>0</v>
      </c>
      <c r="K77" s="98">
        <v>0</v>
      </c>
      <c r="L77" s="98">
        <v>0</v>
      </c>
      <c r="M77" s="98">
        <v>38421733</v>
      </c>
      <c r="N77" s="98">
        <v>153686934</v>
      </c>
      <c r="O77" s="98">
        <v>142719550</v>
      </c>
    </row>
    <row r="78" spans="1:15" ht="28.5" customHeight="1" x14ac:dyDescent="0.2">
      <c r="A78" s="153" t="s">
        <v>36</v>
      </c>
      <c r="B78" s="154" t="s">
        <v>1410</v>
      </c>
      <c r="C78" s="163" t="s">
        <v>1098</v>
      </c>
      <c r="D78" s="163" t="s">
        <v>1098</v>
      </c>
      <c r="E78" s="163" t="s">
        <v>1098</v>
      </c>
      <c r="F78" s="163" t="s">
        <v>1098</v>
      </c>
      <c r="G78" s="163" t="s">
        <v>1098</v>
      </c>
      <c r="H78" s="164" t="s">
        <v>1665</v>
      </c>
      <c r="I78" s="162">
        <v>56470229</v>
      </c>
      <c r="J78" s="162">
        <v>0</v>
      </c>
      <c r="K78" s="162">
        <v>0</v>
      </c>
      <c r="L78" s="162">
        <v>0</v>
      </c>
      <c r="M78" s="162">
        <v>11294045</v>
      </c>
      <c r="N78" s="162">
        <v>45176184</v>
      </c>
      <c r="O78" s="162">
        <v>38364575</v>
      </c>
    </row>
    <row r="79" spans="1:15" ht="37.5" customHeight="1" x14ac:dyDescent="0.2">
      <c r="A79" s="127" t="s">
        <v>37</v>
      </c>
      <c r="B79" s="128" t="s">
        <v>1411</v>
      </c>
      <c r="C79" s="129" t="s">
        <v>1098</v>
      </c>
      <c r="D79" s="129" t="s">
        <v>1098</v>
      </c>
      <c r="E79" s="129" t="s">
        <v>1098</v>
      </c>
      <c r="F79" s="129" t="s">
        <v>1098</v>
      </c>
      <c r="G79" s="129" t="s">
        <v>1098</v>
      </c>
      <c r="H79" s="130" t="s">
        <v>1666</v>
      </c>
      <c r="I79" s="131">
        <v>25317472</v>
      </c>
      <c r="J79" s="131">
        <v>0</v>
      </c>
      <c r="K79" s="131">
        <v>0</v>
      </c>
      <c r="L79" s="131">
        <v>0</v>
      </c>
      <c r="M79" s="131">
        <v>5063494</v>
      </c>
      <c r="N79" s="131">
        <v>20253978</v>
      </c>
      <c r="O79" s="131">
        <v>9469584</v>
      </c>
    </row>
    <row r="80" spans="1:15" ht="25.5" customHeight="1" x14ac:dyDescent="0.2">
      <c r="A80" s="88" t="s">
        <v>1333</v>
      </c>
      <c r="B80" s="89" t="s">
        <v>1411</v>
      </c>
      <c r="C80" s="90" t="s">
        <v>1180</v>
      </c>
      <c r="D80" s="90">
        <v>1105</v>
      </c>
      <c r="E80" s="96" t="s">
        <v>1667</v>
      </c>
      <c r="F80" s="96">
        <v>11010202</v>
      </c>
      <c r="G80" s="96">
        <v>9999</v>
      </c>
      <c r="H80" s="97" t="s">
        <v>1668</v>
      </c>
      <c r="I80" s="91">
        <v>25317472</v>
      </c>
      <c r="J80" s="98">
        <v>0</v>
      </c>
      <c r="K80" s="98">
        <v>0</v>
      </c>
      <c r="L80" s="98">
        <v>0</v>
      </c>
      <c r="M80" s="98">
        <v>5063494</v>
      </c>
      <c r="N80" s="98">
        <v>20253978</v>
      </c>
      <c r="O80" s="98">
        <v>9469584</v>
      </c>
    </row>
    <row r="81" spans="1:15" ht="37.5" customHeight="1" x14ac:dyDescent="0.2">
      <c r="A81" s="127" t="s">
        <v>37</v>
      </c>
      <c r="B81" s="128" t="s">
        <v>1412</v>
      </c>
      <c r="C81" s="129" t="s">
        <v>1098</v>
      </c>
      <c r="D81" s="129" t="s">
        <v>1098</v>
      </c>
      <c r="E81" s="129" t="s">
        <v>1098</v>
      </c>
      <c r="F81" s="129" t="s">
        <v>1098</v>
      </c>
      <c r="G81" s="129" t="s">
        <v>1098</v>
      </c>
      <c r="H81" s="130" t="s">
        <v>1669</v>
      </c>
      <c r="I81" s="131">
        <v>31152757</v>
      </c>
      <c r="J81" s="131">
        <v>0</v>
      </c>
      <c r="K81" s="131">
        <v>0</v>
      </c>
      <c r="L81" s="131">
        <v>0</v>
      </c>
      <c r="M81" s="131">
        <v>6230551</v>
      </c>
      <c r="N81" s="131">
        <v>24922206</v>
      </c>
      <c r="O81" s="131">
        <v>28894991</v>
      </c>
    </row>
    <row r="82" spans="1:15" ht="25.5" customHeight="1" x14ac:dyDescent="0.2">
      <c r="A82" s="88" t="s">
        <v>1333</v>
      </c>
      <c r="B82" s="89" t="s">
        <v>1412</v>
      </c>
      <c r="C82" s="90" t="s">
        <v>1180</v>
      </c>
      <c r="D82" s="90">
        <v>1105</v>
      </c>
      <c r="E82" s="96" t="s">
        <v>1670</v>
      </c>
      <c r="F82" s="96">
        <v>11010202</v>
      </c>
      <c r="G82" s="96">
        <v>9999</v>
      </c>
      <c r="H82" s="97" t="s">
        <v>1671</v>
      </c>
      <c r="I82" s="91">
        <v>31152757</v>
      </c>
      <c r="J82" s="98">
        <v>0</v>
      </c>
      <c r="K82" s="98">
        <v>0</v>
      </c>
      <c r="L82" s="98">
        <v>0</v>
      </c>
      <c r="M82" s="98">
        <v>6230551</v>
      </c>
      <c r="N82" s="98">
        <v>24922206</v>
      </c>
      <c r="O82" s="98">
        <v>28894991</v>
      </c>
    </row>
    <row r="83" spans="1:15" ht="28.5" customHeight="1" x14ac:dyDescent="0.2">
      <c r="A83" s="158" t="s">
        <v>36</v>
      </c>
      <c r="B83" s="159" t="s">
        <v>1413</v>
      </c>
      <c r="C83" s="160" t="s">
        <v>1098</v>
      </c>
      <c r="D83" s="160" t="s">
        <v>1098</v>
      </c>
      <c r="E83" s="160" t="s">
        <v>1098</v>
      </c>
      <c r="F83" s="160" t="s">
        <v>1098</v>
      </c>
      <c r="G83" s="160" t="s">
        <v>1098</v>
      </c>
      <c r="H83" s="161" t="s">
        <v>1672</v>
      </c>
      <c r="I83" s="162">
        <v>557889871</v>
      </c>
      <c r="J83" s="162">
        <v>0</v>
      </c>
      <c r="K83" s="162">
        <v>0</v>
      </c>
      <c r="L83" s="162">
        <v>0</v>
      </c>
      <c r="M83" s="162">
        <v>111577974</v>
      </c>
      <c r="N83" s="162">
        <v>446311897</v>
      </c>
      <c r="O83" s="162">
        <v>378803705</v>
      </c>
    </row>
    <row r="84" spans="1:15" ht="37.5" customHeight="1" x14ac:dyDescent="0.2">
      <c r="A84" s="127" t="s">
        <v>37</v>
      </c>
      <c r="B84" s="128" t="s">
        <v>1414</v>
      </c>
      <c r="C84" s="129" t="s">
        <v>1098</v>
      </c>
      <c r="D84" s="129" t="s">
        <v>1098</v>
      </c>
      <c r="E84" s="129" t="s">
        <v>1098</v>
      </c>
      <c r="F84" s="129" t="s">
        <v>1098</v>
      </c>
      <c r="G84" s="129" t="s">
        <v>1098</v>
      </c>
      <c r="H84" s="130" t="s">
        <v>1673</v>
      </c>
      <c r="I84" s="131">
        <v>557889871</v>
      </c>
      <c r="J84" s="131">
        <v>0</v>
      </c>
      <c r="K84" s="131">
        <v>0</v>
      </c>
      <c r="L84" s="131">
        <v>0</v>
      </c>
      <c r="M84" s="131">
        <v>111577974</v>
      </c>
      <c r="N84" s="131">
        <v>446311897</v>
      </c>
      <c r="O84" s="131">
        <v>378803705</v>
      </c>
    </row>
    <row r="85" spans="1:15" ht="25.5" customHeight="1" x14ac:dyDescent="0.2">
      <c r="A85" s="88" t="s">
        <v>64</v>
      </c>
      <c r="B85" s="89" t="s">
        <v>1414</v>
      </c>
      <c r="C85" s="90" t="s">
        <v>56</v>
      </c>
      <c r="D85" s="90">
        <v>1105</v>
      </c>
      <c r="E85" s="90" t="s">
        <v>1674</v>
      </c>
      <c r="F85" s="90">
        <v>11010202</v>
      </c>
      <c r="G85" s="90">
        <v>9999</v>
      </c>
      <c r="H85" s="2" t="s">
        <v>1675</v>
      </c>
      <c r="I85" s="91">
        <v>139472468</v>
      </c>
      <c r="J85" s="91">
        <v>0</v>
      </c>
      <c r="K85" s="91">
        <v>0</v>
      </c>
      <c r="L85" s="91">
        <v>0</v>
      </c>
      <c r="M85" s="91">
        <v>0</v>
      </c>
      <c r="N85" s="91">
        <v>139472468</v>
      </c>
      <c r="O85" s="91">
        <v>94700926</v>
      </c>
    </row>
    <row r="86" spans="1:15" ht="25.5" customHeight="1" x14ac:dyDescent="0.2">
      <c r="A86" s="88" t="s">
        <v>64</v>
      </c>
      <c r="B86" s="89" t="s">
        <v>1414</v>
      </c>
      <c r="C86" s="90" t="s">
        <v>56</v>
      </c>
      <c r="D86" s="90">
        <v>1105</v>
      </c>
      <c r="E86" s="90" t="s">
        <v>1674</v>
      </c>
      <c r="F86" s="90">
        <v>11010202</v>
      </c>
      <c r="G86" s="90">
        <v>9999</v>
      </c>
      <c r="H86" s="2" t="s">
        <v>1675</v>
      </c>
      <c r="I86" s="91">
        <v>418417403</v>
      </c>
      <c r="J86" s="91">
        <v>0</v>
      </c>
      <c r="K86" s="91">
        <v>0</v>
      </c>
      <c r="L86" s="91">
        <v>0</v>
      </c>
      <c r="M86" s="91">
        <v>111577974</v>
      </c>
      <c r="N86" s="91">
        <v>306839429</v>
      </c>
      <c r="O86" s="91">
        <v>284102779</v>
      </c>
    </row>
    <row r="87" spans="1:15" ht="28.5" customHeight="1" x14ac:dyDescent="0.2">
      <c r="A87" s="153" t="s">
        <v>36</v>
      </c>
      <c r="B87" s="154" t="s">
        <v>1415</v>
      </c>
      <c r="C87" s="163" t="s">
        <v>1098</v>
      </c>
      <c r="D87" s="163" t="s">
        <v>1098</v>
      </c>
      <c r="E87" s="163" t="s">
        <v>1098</v>
      </c>
      <c r="F87" s="163" t="s">
        <v>1098</v>
      </c>
      <c r="G87" s="163" t="s">
        <v>1098</v>
      </c>
      <c r="H87" s="164" t="s">
        <v>1676</v>
      </c>
      <c r="I87" s="162">
        <v>22005342082</v>
      </c>
      <c r="J87" s="162">
        <v>0</v>
      </c>
      <c r="K87" s="162">
        <v>0</v>
      </c>
      <c r="L87" s="162">
        <v>0</v>
      </c>
      <c r="M87" s="162">
        <v>4073711101</v>
      </c>
      <c r="N87" s="162">
        <v>17931630981</v>
      </c>
      <c r="O87" s="162">
        <v>6805850848</v>
      </c>
    </row>
    <row r="88" spans="1:15" ht="37.5" customHeight="1" x14ac:dyDescent="0.2">
      <c r="A88" s="132" t="s">
        <v>37</v>
      </c>
      <c r="B88" s="133" t="s">
        <v>1416</v>
      </c>
      <c r="C88" s="134" t="s">
        <v>1098</v>
      </c>
      <c r="D88" s="134" t="s">
        <v>1098</v>
      </c>
      <c r="E88" s="134" t="s">
        <v>1098</v>
      </c>
      <c r="F88" s="134" t="s">
        <v>1098</v>
      </c>
      <c r="G88" s="134" t="s">
        <v>1098</v>
      </c>
      <c r="H88" s="135" t="s">
        <v>1677</v>
      </c>
      <c r="I88" s="131">
        <v>21633760522</v>
      </c>
      <c r="J88" s="131">
        <v>0</v>
      </c>
      <c r="K88" s="131">
        <v>0</v>
      </c>
      <c r="L88" s="131">
        <v>0</v>
      </c>
      <c r="M88" s="131">
        <v>4006752104</v>
      </c>
      <c r="N88" s="131">
        <v>17627008418</v>
      </c>
      <c r="O88" s="131">
        <v>6669785848</v>
      </c>
    </row>
    <row r="89" spans="1:15" ht="25.5" customHeight="1" x14ac:dyDescent="0.2">
      <c r="A89" s="92" t="s">
        <v>1333</v>
      </c>
      <c r="B89" s="93" t="s">
        <v>1416</v>
      </c>
      <c r="C89" s="94" t="s">
        <v>9</v>
      </c>
      <c r="D89" s="94">
        <v>1105</v>
      </c>
      <c r="E89" s="94" t="s">
        <v>1658</v>
      </c>
      <c r="F89" s="94">
        <v>11010203</v>
      </c>
      <c r="G89" s="94">
        <v>9999</v>
      </c>
      <c r="H89" s="95" t="s">
        <v>1659</v>
      </c>
      <c r="I89" s="91">
        <v>21393652192</v>
      </c>
      <c r="J89" s="91">
        <v>0</v>
      </c>
      <c r="K89" s="91">
        <v>0</v>
      </c>
      <c r="L89" s="91">
        <v>0</v>
      </c>
      <c r="M89" s="91">
        <v>3978730438</v>
      </c>
      <c r="N89" s="91">
        <v>17414921754</v>
      </c>
      <c r="O89" s="91">
        <v>6595759368</v>
      </c>
    </row>
    <row r="90" spans="1:15" ht="25.5" customHeight="1" x14ac:dyDescent="0.2">
      <c r="A90" s="88" t="s">
        <v>1333</v>
      </c>
      <c r="B90" s="89" t="s">
        <v>1416</v>
      </c>
      <c r="C90" s="90" t="s">
        <v>1187</v>
      </c>
      <c r="D90" s="90">
        <v>1105</v>
      </c>
      <c r="E90" s="96" t="s">
        <v>1658</v>
      </c>
      <c r="F90" s="96">
        <v>11010203</v>
      </c>
      <c r="G90" s="96">
        <v>9999</v>
      </c>
      <c r="H90" s="97" t="s">
        <v>1659</v>
      </c>
      <c r="I90" s="91">
        <v>240108330</v>
      </c>
      <c r="J90" s="98">
        <v>0</v>
      </c>
      <c r="K90" s="98">
        <v>0</v>
      </c>
      <c r="L90" s="98">
        <v>0</v>
      </c>
      <c r="M90" s="98">
        <v>28021666</v>
      </c>
      <c r="N90" s="98">
        <v>212086664</v>
      </c>
      <c r="O90" s="98">
        <v>74026480</v>
      </c>
    </row>
    <row r="91" spans="1:15" ht="37.5" customHeight="1" x14ac:dyDescent="0.2">
      <c r="A91" s="127" t="s">
        <v>37</v>
      </c>
      <c r="B91" s="128" t="s">
        <v>1417</v>
      </c>
      <c r="C91" s="129" t="s">
        <v>1098</v>
      </c>
      <c r="D91" s="129" t="s">
        <v>1098</v>
      </c>
      <c r="E91" s="129" t="s">
        <v>1098</v>
      </c>
      <c r="F91" s="129" t="s">
        <v>1098</v>
      </c>
      <c r="G91" s="129" t="s">
        <v>1098</v>
      </c>
      <c r="H91" s="130" t="s">
        <v>1678</v>
      </c>
      <c r="I91" s="131">
        <v>371581560</v>
      </c>
      <c r="J91" s="131">
        <v>0</v>
      </c>
      <c r="K91" s="131">
        <v>0</v>
      </c>
      <c r="L91" s="131">
        <v>0</v>
      </c>
      <c r="M91" s="131">
        <v>66958997</v>
      </c>
      <c r="N91" s="131">
        <v>304622563</v>
      </c>
      <c r="O91" s="131">
        <v>136065000</v>
      </c>
    </row>
    <row r="92" spans="1:15" ht="25.5" customHeight="1" x14ac:dyDescent="0.2">
      <c r="A92" s="92" t="s">
        <v>1333</v>
      </c>
      <c r="B92" s="89" t="s">
        <v>1417</v>
      </c>
      <c r="C92" s="94" t="s">
        <v>9</v>
      </c>
      <c r="D92" s="90">
        <v>1105</v>
      </c>
      <c r="E92" s="90" t="s">
        <v>1679</v>
      </c>
      <c r="F92" s="90">
        <v>11010203</v>
      </c>
      <c r="G92" s="90">
        <v>9999</v>
      </c>
      <c r="H92" s="2" t="s">
        <v>1680</v>
      </c>
      <c r="I92" s="91">
        <v>331079170</v>
      </c>
      <c r="J92" s="91">
        <v>0</v>
      </c>
      <c r="K92" s="91">
        <v>0</v>
      </c>
      <c r="L92" s="91">
        <v>0</v>
      </c>
      <c r="M92" s="91">
        <v>66215834</v>
      </c>
      <c r="N92" s="91">
        <v>264863336</v>
      </c>
      <c r="O92" s="91">
        <v>121233915</v>
      </c>
    </row>
    <row r="93" spans="1:15" ht="25.5" customHeight="1" x14ac:dyDescent="0.2">
      <c r="A93" s="88" t="s">
        <v>1333</v>
      </c>
      <c r="B93" s="89" t="s">
        <v>1417</v>
      </c>
      <c r="C93" s="90" t="s">
        <v>1153</v>
      </c>
      <c r="D93" s="90">
        <v>1105</v>
      </c>
      <c r="E93" s="90" t="s">
        <v>1679</v>
      </c>
      <c r="F93" s="90">
        <v>11010203</v>
      </c>
      <c r="G93" s="90">
        <v>9999</v>
      </c>
      <c r="H93" s="2" t="s">
        <v>1680</v>
      </c>
      <c r="I93" s="91">
        <v>36786574</v>
      </c>
      <c r="J93" s="91">
        <v>0</v>
      </c>
      <c r="K93" s="91">
        <v>0</v>
      </c>
      <c r="L93" s="91">
        <v>0</v>
      </c>
      <c r="M93" s="91">
        <v>0</v>
      </c>
      <c r="N93" s="91">
        <v>36786574</v>
      </c>
      <c r="O93" s="91">
        <v>13470435</v>
      </c>
    </row>
    <row r="94" spans="1:15" ht="25.5" customHeight="1" x14ac:dyDescent="0.2">
      <c r="A94" s="88" t="s">
        <v>1333</v>
      </c>
      <c r="B94" s="89" t="s">
        <v>1417</v>
      </c>
      <c r="C94" s="90" t="s">
        <v>1187</v>
      </c>
      <c r="D94" s="90">
        <v>1105</v>
      </c>
      <c r="E94" s="96" t="s">
        <v>1679</v>
      </c>
      <c r="F94" s="96">
        <v>11010203</v>
      </c>
      <c r="G94" s="96">
        <v>9999</v>
      </c>
      <c r="H94" s="97" t="s">
        <v>1680</v>
      </c>
      <c r="I94" s="91">
        <v>3715816</v>
      </c>
      <c r="J94" s="98">
        <v>0</v>
      </c>
      <c r="K94" s="98">
        <v>0</v>
      </c>
      <c r="L94" s="98">
        <v>0</v>
      </c>
      <c r="M94" s="98">
        <v>743163</v>
      </c>
      <c r="N94" s="98">
        <v>2972653</v>
      </c>
      <c r="O94" s="98">
        <v>1360650</v>
      </c>
    </row>
    <row r="95" spans="1:15" ht="28.5" customHeight="1" x14ac:dyDescent="0.2">
      <c r="A95" s="153" t="s">
        <v>36</v>
      </c>
      <c r="B95" s="154" t="s">
        <v>1418</v>
      </c>
      <c r="C95" s="163" t="s">
        <v>1098</v>
      </c>
      <c r="D95" s="163" t="s">
        <v>1098</v>
      </c>
      <c r="E95" s="163" t="s">
        <v>1098</v>
      </c>
      <c r="F95" s="163" t="s">
        <v>1098</v>
      </c>
      <c r="G95" s="163" t="s">
        <v>1098</v>
      </c>
      <c r="H95" s="164" t="s">
        <v>1681</v>
      </c>
      <c r="I95" s="162">
        <v>4876482910</v>
      </c>
      <c r="J95" s="162">
        <v>0</v>
      </c>
      <c r="K95" s="162">
        <v>0</v>
      </c>
      <c r="L95" s="162">
        <v>0</v>
      </c>
      <c r="M95" s="162">
        <v>975296583</v>
      </c>
      <c r="N95" s="162">
        <v>3901186327</v>
      </c>
      <c r="O95" s="162">
        <v>1499916649</v>
      </c>
    </row>
    <row r="96" spans="1:15" ht="37.5" customHeight="1" x14ac:dyDescent="0.2">
      <c r="A96" s="127" t="s">
        <v>37</v>
      </c>
      <c r="B96" s="128" t="s">
        <v>1419</v>
      </c>
      <c r="C96" s="129" t="s">
        <v>1098</v>
      </c>
      <c r="D96" s="129" t="s">
        <v>1098</v>
      </c>
      <c r="E96" s="129" t="s">
        <v>1098</v>
      </c>
      <c r="F96" s="129" t="s">
        <v>1098</v>
      </c>
      <c r="G96" s="129" t="s">
        <v>1098</v>
      </c>
      <c r="H96" s="130" t="s">
        <v>1682</v>
      </c>
      <c r="I96" s="131">
        <v>4802166598</v>
      </c>
      <c r="J96" s="131">
        <v>0</v>
      </c>
      <c r="K96" s="131">
        <v>0</v>
      </c>
      <c r="L96" s="131">
        <v>0</v>
      </c>
      <c r="M96" s="131">
        <v>960433320</v>
      </c>
      <c r="N96" s="131">
        <v>3841733278</v>
      </c>
      <c r="O96" s="131">
        <v>1475188000</v>
      </c>
    </row>
    <row r="97" spans="1:15" ht="25.5" customHeight="1" x14ac:dyDescent="0.2">
      <c r="A97" s="88" t="s">
        <v>64</v>
      </c>
      <c r="B97" s="89" t="s">
        <v>1419</v>
      </c>
      <c r="C97" s="90" t="s">
        <v>17</v>
      </c>
      <c r="D97" s="90">
        <v>1105</v>
      </c>
      <c r="E97" s="90" t="s">
        <v>1683</v>
      </c>
      <c r="F97" s="90">
        <v>11020201</v>
      </c>
      <c r="G97" s="90">
        <v>9999</v>
      </c>
      <c r="H97" s="2" t="s">
        <v>1684</v>
      </c>
      <c r="I97" s="91">
        <v>2401083299</v>
      </c>
      <c r="J97" s="91">
        <v>0</v>
      </c>
      <c r="K97" s="91">
        <v>0</v>
      </c>
      <c r="L97" s="91">
        <v>0</v>
      </c>
      <c r="M97" s="91">
        <v>240108330</v>
      </c>
      <c r="N97" s="91">
        <v>2160974969</v>
      </c>
      <c r="O97" s="91">
        <v>737594000</v>
      </c>
    </row>
    <row r="98" spans="1:15" ht="25.5" customHeight="1" x14ac:dyDescent="0.2">
      <c r="A98" s="88" t="s">
        <v>64</v>
      </c>
      <c r="B98" s="89" t="s">
        <v>1419</v>
      </c>
      <c r="C98" s="90" t="s">
        <v>17</v>
      </c>
      <c r="D98" s="90">
        <v>1105</v>
      </c>
      <c r="E98" s="90" t="s">
        <v>1683</v>
      </c>
      <c r="F98" s="90">
        <v>11020201</v>
      </c>
      <c r="G98" s="90">
        <v>9999</v>
      </c>
      <c r="H98" s="2" t="s">
        <v>1684</v>
      </c>
      <c r="I98" s="91">
        <v>2401083299</v>
      </c>
      <c r="J98" s="91">
        <v>0</v>
      </c>
      <c r="K98" s="91">
        <v>0</v>
      </c>
      <c r="L98" s="91">
        <v>0</v>
      </c>
      <c r="M98" s="91">
        <v>720324990</v>
      </c>
      <c r="N98" s="91">
        <v>1680758309</v>
      </c>
      <c r="O98" s="91">
        <v>737594000</v>
      </c>
    </row>
    <row r="99" spans="1:15" ht="37.5" customHeight="1" x14ac:dyDescent="0.2">
      <c r="A99" s="127" t="s">
        <v>37</v>
      </c>
      <c r="B99" s="128" t="s">
        <v>1420</v>
      </c>
      <c r="C99" s="129" t="s">
        <v>1098</v>
      </c>
      <c r="D99" s="129" t="s">
        <v>1098</v>
      </c>
      <c r="E99" s="129" t="s">
        <v>1098</v>
      </c>
      <c r="F99" s="129" t="s">
        <v>1098</v>
      </c>
      <c r="G99" s="129" t="s">
        <v>1098</v>
      </c>
      <c r="H99" s="130" t="s">
        <v>1685</v>
      </c>
      <c r="I99" s="131">
        <v>74316312</v>
      </c>
      <c r="J99" s="131">
        <v>0</v>
      </c>
      <c r="K99" s="131">
        <v>0</v>
      </c>
      <c r="L99" s="131">
        <v>0</v>
      </c>
      <c r="M99" s="131">
        <v>14863263</v>
      </c>
      <c r="N99" s="131">
        <v>59453049</v>
      </c>
      <c r="O99" s="131">
        <v>24728649</v>
      </c>
    </row>
    <row r="100" spans="1:15" ht="25.5" customHeight="1" x14ac:dyDescent="0.2">
      <c r="A100" s="88" t="s">
        <v>64</v>
      </c>
      <c r="B100" s="89" t="s">
        <v>1420</v>
      </c>
      <c r="C100" s="90" t="s">
        <v>18</v>
      </c>
      <c r="D100" s="90">
        <v>1105</v>
      </c>
      <c r="E100" s="90" t="s">
        <v>1686</v>
      </c>
      <c r="F100" s="90">
        <v>11020201</v>
      </c>
      <c r="G100" s="90">
        <v>9999</v>
      </c>
      <c r="H100" s="2" t="s">
        <v>1687</v>
      </c>
      <c r="I100" s="91">
        <v>37158156</v>
      </c>
      <c r="J100" s="91">
        <v>0</v>
      </c>
      <c r="K100" s="91">
        <v>0</v>
      </c>
      <c r="L100" s="91">
        <v>0</v>
      </c>
      <c r="M100" s="91">
        <v>3715816</v>
      </c>
      <c r="N100" s="91">
        <v>33442340</v>
      </c>
      <c r="O100" s="91">
        <v>5779500</v>
      </c>
    </row>
    <row r="101" spans="1:15" ht="25.5" customHeight="1" x14ac:dyDescent="0.2">
      <c r="A101" s="92" t="s">
        <v>64</v>
      </c>
      <c r="B101" s="93" t="s">
        <v>1420</v>
      </c>
      <c r="C101" s="94" t="s">
        <v>18</v>
      </c>
      <c r="D101" s="94">
        <v>1105</v>
      </c>
      <c r="E101" s="94" t="s">
        <v>1686</v>
      </c>
      <c r="F101" s="94">
        <v>11020201</v>
      </c>
      <c r="G101" s="94">
        <v>9999</v>
      </c>
      <c r="H101" s="95" t="s">
        <v>1687</v>
      </c>
      <c r="I101" s="91">
        <v>37158156</v>
      </c>
      <c r="J101" s="91">
        <v>0</v>
      </c>
      <c r="K101" s="91">
        <v>0</v>
      </c>
      <c r="L101" s="91">
        <v>0</v>
      </c>
      <c r="M101" s="91">
        <v>11147447</v>
      </c>
      <c r="N101" s="91">
        <v>26010709</v>
      </c>
      <c r="O101" s="91">
        <v>18949149</v>
      </c>
    </row>
    <row r="102" spans="1:15" ht="28.5" customHeight="1" x14ac:dyDescent="0.2">
      <c r="A102" s="158" t="s">
        <v>36</v>
      </c>
      <c r="B102" s="159" t="s">
        <v>1421</v>
      </c>
      <c r="C102" s="160" t="s">
        <v>1098</v>
      </c>
      <c r="D102" s="160" t="s">
        <v>1098</v>
      </c>
      <c r="E102" s="160" t="s">
        <v>1098</v>
      </c>
      <c r="F102" s="160" t="s">
        <v>1098</v>
      </c>
      <c r="G102" s="160" t="s">
        <v>1098</v>
      </c>
      <c r="H102" s="161" t="s">
        <v>1688</v>
      </c>
      <c r="I102" s="162">
        <v>40748165618</v>
      </c>
      <c r="J102" s="162">
        <v>0</v>
      </c>
      <c r="K102" s="162">
        <v>1559138541</v>
      </c>
      <c r="L102" s="162">
        <v>0</v>
      </c>
      <c r="M102" s="162">
        <v>3436238673</v>
      </c>
      <c r="N102" s="162">
        <v>35752788404</v>
      </c>
      <c r="O102" s="162">
        <v>24152702594</v>
      </c>
    </row>
    <row r="103" spans="1:15" ht="28.5" customHeight="1" x14ac:dyDescent="0.2">
      <c r="A103" s="153" t="s">
        <v>36</v>
      </c>
      <c r="B103" s="154" t="s">
        <v>1422</v>
      </c>
      <c r="C103" s="163" t="s">
        <v>1098</v>
      </c>
      <c r="D103" s="163" t="s">
        <v>1098</v>
      </c>
      <c r="E103" s="163" t="s">
        <v>1098</v>
      </c>
      <c r="F103" s="163" t="s">
        <v>1098</v>
      </c>
      <c r="G103" s="163" t="s">
        <v>1098</v>
      </c>
      <c r="H103" s="164" t="s">
        <v>1689</v>
      </c>
      <c r="I103" s="162">
        <v>30386516033</v>
      </c>
      <c r="J103" s="162">
        <v>0</v>
      </c>
      <c r="K103" s="162">
        <v>1559138541</v>
      </c>
      <c r="L103" s="162">
        <v>0</v>
      </c>
      <c r="M103" s="162">
        <v>2214053402</v>
      </c>
      <c r="N103" s="162">
        <v>26613324090</v>
      </c>
      <c r="O103" s="162">
        <v>18387829059</v>
      </c>
    </row>
    <row r="104" spans="1:15" ht="37.5" customHeight="1" x14ac:dyDescent="0.2">
      <c r="A104" s="127" t="s">
        <v>37</v>
      </c>
      <c r="B104" s="128" t="s">
        <v>1423</v>
      </c>
      <c r="C104" s="129" t="s">
        <v>1098</v>
      </c>
      <c r="D104" s="129" t="s">
        <v>1098</v>
      </c>
      <c r="E104" s="129" t="s">
        <v>1098</v>
      </c>
      <c r="F104" s="129" t="s">
        <v>1098</v>
      </c>
      <c r="G104" s="129" t="s">
        <v>1098</v>
      </c>
      <c r="H104" s="130" t="s">
        <v>1690</v>
      </c>
      <c r="I104" s="131">
        <v>351258684</v>
      </c>
      <c r="J104" s="131">
        <v>0</v>
      </c>
      <c r="K104" s="131">
        <v>0</v>
      </c>
      <c r="L104" s="131">
        <v>0</v>
      </c>
      <c r="M104" s="131">
        <v>47472611</v>
      </c>
      <c r="N104" s="131">
        <v>303786073</v>
      </c>
      <c r="O104" s="131">
        <v>0</v>
      </c>
    </row>
    <row r="105" spans="1:15" ht="25.5" customHeight="1" x14ac:dyDescent="0.2">
      <c r="A105" s="92" t="s">
        <v>1333</v>
      </c>
      <c r="B105" s="93" t="s">
        <v>1423</v>
      </c>
      <c r="C105" s="94" t="s">
        <v>9</v>
      </c>
      <c r="D105" s="94">
        <v>1105</v>
      </c>
      <c r="E105" s="94" t="s">
        <v>1691</v>
      </c>
      <c r="F105" s="94">
        <v>11010204</v>
      </c>
      <c r="G105" s="94">
        <v>9999</v>
      </c>
      <c r="H105" s="95" t="s">
        <v>1692</v>
      </c>
      <c r="I105" s="91">
        <v>312971487</v>
      </c>
      <c r="J105" s="91">
        <v>0</v>
      </c>
      <c r="K105" s="91">
        <v>0</v>
      </c>
      <c r="L105" s="91">
        <v>0</v>
      </c>
      <c r="M105" s="91">
        <v>46945723</v>
      </c>
      <c r="N105" s="91">
        <v>266025764</v>
      </c>
      <c r="O105" s="91">
        <v>0</v>
      </c>
    </row>
    <row r="106" spans="1:15" ht="25.5" customHeight="1" x14ac:dyDescent="0.2">
      <c r="A106" s="88" t="s">
        <v>1333</v>
      </c>
      <c r="B106" s="89" t="s">
        <v>1423</v>
      </c>
      <c r="C106" s="90" t="s">
        <v>1153</v>
      </c>
      <c r="D106" s="90">
        <v>1105</v>
      </c>
      <c r="E106" s="90" t="s">
        <v>1693</v>
      </c>
      <c r="F106" s="90">
        <v>11010204</v>
      </c>
      <c r="G106" s="90">
        <v>9999</v>
      </c>
      <c r="H106" s="2" t="s">
        <v>1694</v>
      </c>
      <c r="I106" s="91">
        <v>34774610</v>
      </c>
      <c r="J106" s="91">
        <v>0</v>
      </c>
      <c r="K106" s="91">
        <v>0</v>
      </c>
      <c r="L106" s="91">
        <v>0</v>
      </c>
      <c r="M106" s="91">
        <v>0</v>
      </c>
      <c r="N106" s="91">
        <v>34774610</v>
      </c>
      <c r="O106" s="91">
        <v>0</v>
      </c>
    </row>
    <row r="107" spans="1:15" ht="25.5" customHeight="1" x14ac:dyDescent="0.2">
      <c r="A107" s="92" t="s">
        <v>1333</v>
      </c>
      <c r="B107" s="93" t="s">
        <v>1423</v>
      </c>
      <c r="C107" s="94" t="s">
        <v>1187</v>
      </c>
      <c r="D107" s="94">
        <v>1105</v>
      </c>
      <c r="E107" s="94" t="s">
        <v>1693</v>
      </c>
      <c r="F107" s="94">
        <v>11010204</v>
      </c>
      <c r="G107" s="94">
        <v>9999</v>
      </c>
      <c r="H107" s="95" t="s">
        <v>1694</v>
      </c>
      <c r="I107" s="91">
        <v>3512587</v>
      </c>
      <c r="J107" s="91">
        <v>0</v>
      </c>
      <c r="K107" s="91">
        <v>0</v>
      </c>
      <c r="L107" s="91">
        <v>0</v>
      </c>
      <c r="M107" s="91">
        <v>526888</v>
      </c>
      <c r="N107" s="91">
        <v>2985699</v>
      </c>
      <c r="O107" s="91">
        <v>0</v>
      </c>
    </row>
    <row r="108" spans="1:15" ht="37.5" customHeight="1" x14ac:dyDescent="0.2">
      <c r="A108" s="127" t="s">
        <v>37</v>
      </c>
      <c r="B108" s="128" t="s">
        <v>1424</v>
      </c>
      <c r="C108" s="129" t="s">
        <v>1098</v>
      </c>
      <c r="D108" s="129" t="s">
        <v>1098</v>
      </c>
      <c r="E108" s="129" t="s">
        <v>1098</v>
      </c>
      <c r="F108" s="129" t="s">
        <v>1098</v>
      </c>
      <c r="G108" s="129" t="s">
        <v>1098</v>
      </c>
      <c r="H108" s="130" t="s">
        <v>1696</v>
      </c>
      <c r="I108" s="131">
        <v>30035257349</v>
      </c>
      <c r="J108" s="131">
        <v>0</v>
      </c>
      <c r="K108" s="131">
        <v>1559138541</v>
      </c>
      <c r="L108" s="131">
        <v>0</v>
      </c>
      <c r="M108" s="131">
        <v>2166580791</v>
      </c>
      <c r="N108" s="131">
        <v>26309538017</v>
      </c>
      <c r="O108" s="131">
        <v>18387829059</v>
      </c>
    </row>
    <row r="109" spans="1:15" ht="25.5" customHeight="1" x14ac:dyDescent="0.2">
      <c r="A109" s="92" t="s">
        <v>1333</v>
      </c>
      <c r="B109" s="89" t="s">
        <v>1424</v>
      </c>
      <c r="C109" s="94" t="s">
        <v>9</v>
      </c>
      <c r="D109" s="90">
        <v>1105</v>
      </c>
      <c r="E109" s="90" t="s">
        <v>1697</v>
      </c>
      <c r="F109" s="90">
        <v>11010204</v>
      </c>
      <c r="G109" s="90">
        <v>9999</v>
      </c>
      <c r="H109" s="2" t="s">
        <v>1698</v>
      </c>
      <c r="I109" s="91">
        <v>14032246865</v>
      </c>
      <c r="J109" s="91">
        <v>0</v>
      </c>
      <c r="K109" s="91">
        <v>0</v>
      </c>
      <c r="L109" s="91">
        <v>0</v>
      </c>
      <c r="M109" s="91">
        <v>0</v>
      </c>
      <c r="N109" s="91">
        <v>14032246865</v>
      </c>
      <c r="O109" s="91">
        <v>6460672031</v>
      </c>
    </row>
    <row r="110" spans="1:15" ht="25.5" customHeight="1" x14ac:dyDescent="0.2">
      <c r="A110" s="88" t="s">
        <v>1333</v>
      </c>
      <c r="B110" s="89" t="s">
        <v>1424</v>
      </c>
      <c r="C110" s="90" t="s">
        <v>1153</v>
      </c>
      <c r="D110" s="90">
        <v>1105</v>
      </c>
      <c r="E110" s="90" t="s">
        <v>1699</v>
      </c>
      <c r="F110" s="90">
        <v>11010204</v>
      </c>
      <c r="G110" s="90">
        <v>9999</v>
      </c>
      <c r="H110" s="2" t="s">
        <v>1700</v>
      </c>
      <c r="I110" s="91">
        <v>1559138541</v>
      </c>
      <c r="J110" s="91">
        <v>0</v>
      </c>
      <c r="K110" s="91">
        <v>1559138541</v>
      </c>
      <c r="L110" s="91">
        <v>0</v>
      </c>
      <c r="M110" s="91">
        <v>0</v>
      </c>
      <c r="N110" s="91">
        <v>0</v>
      </c>
      <c r="O110" s="91">
        <v>0</v>
      </c>
    </row>
    <row r="111" spans="1:15" ht="25.5" customHeight="1" x14ac:dyDescent="0.2">
      <c r="A111" s="88" t="s">
        <v>1333</v>
      </c>
      <c r="B111" s="89" t="s">
        <v>1424</v>
      </c>
      <c r="C111" s="90" t="s">
        <v>1187</v>
      </c>
      <c r="D111" s="90">
        <v>1105</v>
      </c>
      <c r="E111" s="90" t="s">
        <v>1699</v>
      </c>
      <c r="F111" s="90">
        <v>11010204</v>
      </c>
      <c r="G111" s="90">
        <v>9999</v>
      </c>
      <c r="H111" s="2" t="s">
        <v>1700</v>
      </c>
      <c r="I111" s="91">
        <v>157488741</v>
      </c>
      <c r="J111" s="91">
        <v>0</v>
      </c>
      <c r="K111" s="91">
        <v>0</v>
      </c>
      <c r="L111" s="91">
        <v>0</v>
      </c>
      <c r="M111" s="91">
        <v>23623311</v>
      </c>
      <c r="N111" s="91">
        <v>133865430</v>
      </c>
      <c r="O111" s="91">
        <v>72510349</v>
      </c>
    </row>
    <row r="112" spans="1:15" ht="25.5" customHeight="1" x14ac:dyDescent="0.2">
      <c r="A112" s="88" t="s">
        <v>64</v>
      </c>
      <c r="B112" s="89" t="s">
        <v>1424</v>
      </c>
      <c r="C112" s="90" t="s">
        <v>33</v>
      </c>
      <c r="D112" s="90">
        <v>1105</v>
      </c>
      <c r="E112" s="96" t="s">
        <v>1701</v>
      </c>
      <c r="F112" s="96">
        <v>11010204</v>
      </c>
      <c r="G112" s="96">
        <v>9999</v>
      </c>
      <c r="H112" s="97" t="s">
        <v>1702</v>
      </c>
      <c r="I112" s="91">
        <v>14286383202</v>
      </c>
      <c r="J112" s="98">
        <v>0</v>
      </c>
      <c r="K112" s="98">
        <v>0</v>
      </c>
      <c r="L112" s="98">
        <v>0</v>
      </c>
      <c r="M112" s="98">
        <v>2142957480</v>
      </c>
      <c r="N112" s="98">
        <v>12143425722</v>
      </c>
      <c r="O112" s="98">
        <v>11854646679</v>
      </c>
    </row>
    <row r="113" spans="1:15" ht="28.5" customHeight="1" x14ac:dyDescent="0.2">
      <c r="A113" s="153" t="s">
        <v>36</v>
      </c>
      <c r="B113" s="154" t="s">
        <v>1425</v>
      </c>
      <c r="C113" s="163" t="s">
        <v>1098</v>
      </c>
      <c r="D113" s="163" t="s">
        <v>1098</v>
      </c>
      <c r="E113" s="163" t="s">
        <v>1098</v>
      </c>
      <c r="F113" s="163" t="s">
        <v>1098</v>
      </c>
      <c r="G113" s="163" t="s">
        <v>1098</v>
      </c>
      <c r="H113" s="164" t="s">
        <v>1703</v>
      </c>
      <c r="I113" s="162">
        <v>7294957616</v>
      </c>
      <c r="J113" s="162">
        <v>0</v>
      </c>
      <c r="K113" s="162">
        <v>0</v>
      </c>
      <c r="L113" s="162">
        <v>0</v>
      </c>
      <c r="M113" s="162">
        <v>1094243643</v>
      </c>
      <c r="N113" s="162">
        <v>6200713973</v>
      </c>
      <c r="O113" s="162">
        <v>4379523190</v>
      </c>
    </row>
    <row r="114" spans="1:15" ht="37.5" customHeight="1" x14ac:dyDescent="0.2">
      <c r="A114" s="127" t="s">
        <v>37</v>
      </c>
      <c r="B114" s="128" t="s">
        <v>1426</v>
      </c>
      <c r="C114" s="129" t="s">
        <v>1098</v>
      </c>
      <c r="D114" s="129" t="s">
        <v>1098</v>
      </c>
      <c r="E114" s="129" t="s">
        <v>1098</v>
      </c>
      <c r="F114" s="129" t="s">
        <v>1098</v>
      </c>
      <c r="G114" s="129" t="s">
        <v>1098</v>
      </c>
      <c r="H114" s="130" t="s">
        <v>1704</v>
      </c>
      <c r="I114" s="131">
        <v>91186970</v>
      </c>
      <c r="J114" s="131">
        <v>0</v>
      </c>
      <c r="K114" s="131">
        <v>0</v>
      </c>
      <c r="L114" s="131">
        <v>0</v>
      </c>
      <c r="M114" s="131">
        <v>13678046</v>
      </c>
      <c r="N114" s="131">
        <v>77508924</v>
      </c>
      <c r="O114" s="131">
        <v>0</v>
      </c>
    </row>
    <row r="115" spans="1:15" ht="25.5" customHeight="1" x14ac:dyDescent="0.2">
      <c r="A115" s="88" t="s">
        <v>64</v>
      </c>
      <c r="B115" s="89" t="s">
        <v>1426</v>
      </c>
      <c r="C115" s="90" t="s">
        <v>48</v>
      </c>
      <c r="D115" s="90">
        <v>1105</v>
      </c>
      <c r="E115" s="90" t="s">
        <v>1705</v>
      </c>
      <c r="F115" s="90">
        <v>11010204</v>
      </c>
      <c r="G115" s="90">
        <v>9999</v>
      </c>
      <c r="H115" s="2" t="s">
        <v>1706</v>
      </c>
      <c r="I115" s="91">
        <v>91186970</v>
      </c>
      <c r="J115" s="91">
        <v>0</v>
      </c>
      <c r="K115" s="91">
        <v>0</v>
      </c>
      <c r="L115" s="91">
        <v>0</v>
      </c>
      <c r="M115" s="91">
        <v>13678046</v>
      </c>
      <c r="N115" s="91">
        <v>77508924</v>
      </c>
      <c r="O115" s="91">
        <v>0</v>
      </c>
    </row>
    <row r="116" spans="1:15" ht="37.5" customHeight="1" x14ac:dyDescent="0.2">
      <c r="A116" s="127" t="s">
        <v>37</v>
      </c>
      <c r="B116" s="128" t="s">
        <v>1427</v>
      </c>
      <c r="C116" s="129" t="s">
        <v>1098</v>
      </c>
      <c r="D116" s="129" t="s">
        <v>1098</v>
      </c>
      <c r="E116" s="129" t="s">
        <v>1098</v>
      </c>
      <c r="F116" s="129" t="s">
        <v>1098</v>
      </c>
      <c r="G116" s="129" t="s">
        <v>1098</v>
      </c>
      <c r="H116" s="130" t="s">
        <v>1707</v>
      </c>
      <c r="I116" s="131">
        <v>7203770646</v>
      </c>
      <c r="J116" s="131">
        <v>0</v>
      </c>
      <c r="K116" s="131">
        <v>0</v>
      </c>
      <c r="L116" s="131">
        <v>0</v>
      </c>
      <c r="M116" s="131">
        <v>1080565597</v>
      </c>
      <c r="N116" s="131">
        <v>6123205049</v>
      </c>
      <c r="O116" s="131">
        <v>4379523190</v>
      </c>
    </row>
    <row r="117" spans="1:15" ht="25.5" customHeight="1" x14ac:dyDescent="0.2">
      <c r="A117" s="88" t="s">
        <v>64</v>
      </c>
      <c r="B117" s="89" t="s">
        <v>1427</v>
      </c>
      <c r="C117" s="90" t="s">
        <v>49</v>
      </c>
      <c r="D117" s="90">
        <v>1105</v>
      </c>
      <c r="E117" s="96" t="s">
        <v>1705</v>
      </c>
      <c r="F117" s="96">
        <v>11010204</v>
      </c>
      <c r="G117" s="96">
        <v>9999</v>
      </c>
      <c r="H117" s="97" t="s">
        <v>1706</v>
      </c>
      <c r="I117" s="91">
        <v>7203770646</v>
      </c>
      <c r="J117" s="98">
        <v>0</v>
      </c>
      <c r="K117" s="98">
        <v>0</v>
      </c>
      <c r="L117" s="98">
        <v>0</v>
      </c>
      <c r="M117" s="98">
        <v>1080565597</v>
      </c>
      <c r="N117" s="98">
        <v>6123205049</v>
      </c>
      <c r="O117" s="98">
        <v>4379523190</v>
      </c>
    </row>
    <row r="118" spans="1:15" ht="28.5" customHeight="1" x14ac:dyDescent="0.2">
      <c r="A118" s="153" t="s">
        <v>36</v>
      </c>
      <c r="B118" s="154" t="s">
        <v>1428</v>
      </c>
      <c r="C118" s="163" t="s">
        <v>1098</v>
      </c>
      <c r="D118" s="163" t="s">
        <v>1098</v>
      </c>
      <c r="E118" s="163" t="s">
        <v>1098</v>
      </c>
      <c r="F118" s="163" t="s">
        <v>1098</v>
      </c>
      <c r="G118" s="163" t="s">
        <v>1098</v>
      </c>
      <c r="H118" s="164" t="s">
        <v>1708</v>
      </c>
      <c r="I118" s="162">
        <v>3066691969</v>
      </c>
      <c r="J118" s="162">
        <v>0</v>
      </c>
      <c r="K118" s="162">
        <v>0</v>
      </c>
      <c r="L118" s="162">
        <v>0</v>
      </c>
      <c r="M118" s="162">
        <v>127941628</v>
      </c>
      <c r="N118" s="162">
        <v>2938750341</v>
      </c>
      <c r="O118" s="162">
        <v>1385350345</v>
      </c>
    </row>
    <row r="119" spans="1:15" ht="37.5" customHeight="1" x14ac:dyDescent="0.2">
      <c r="A119" s="127" t="s">
        <v>37</v>
      </c>
      <c r="B119" s="128" t="s">
        <v>1429</v>
      </c>
      <c r="C119" s="129" t="s">
        <v>1098</v>
      </c>
      <c r="D119" s="129" t="s">
        <v>1098</v>
      </c>
      <c r="E119" s="129" t="s">
        <v>1098</v>
      </c>
      <c r="F119" s="129" t="s">
        <v>1098</v>
      </c>
      <c r="G119" s="129" t="s">
        <v>1098</v>
      </c>
      <c r="H119" s="130" t="s">
        <v>1709</v>
      </c>
      <c r="I119" s="131">
        <v>66906416</v>
      </c>
      <c r="J119" s="131">
        <v>0</v>
      </c>
      <c r="K119" s="131">
        <v>0</v>
      </c>
      <c r="L119" s="131">
        <v>0</v>
      </c>
      <c r="M119" s="131">
        <v>0</v>
      </c>
      <c r="N119" s="131">
        <v>66906416</v>
      </c>
      <c r="O119" s="131">
        <v>0</v>
      </c>
    </row>
    <row r="120" spans="1:15" ht="25.5" customHeight="1" x14ac:dyDescent="0.2">
      <c r="A120" s="88" t="s">
        <v>1333</v>
      </c>
      <c r="B120" s="89" t="s">
        <v>1429</v>
      </c>
      <c r="C120" s="90" t="s">
        <v>1179</v>
      </c>
      <c r="D120" s="90">
        <v>1105</v>
      </c>
      <c r="E120" s="96" t="s">
        <v>1710</v>
      </c>
      <c r="F120" s="96">
        <v>11010204</v>
      </c>
      <c r="G120" s="96">
        <v>9999</v>
      </c>
      <c r="H120" s="97" t="s">
        <v>1711</v>
      </c>
      <c r="I120" s="91">
        <v>46834491</v>
      </c>
      <c r="J120" s="98">
        <v>0</v>
      </c>
      <c r="K120" s="98">
        <v>0</v>
      </c>
      <c r="L120" s="98">
        <v>0</v>
      </c>
      <c r="M120" s="98">
        <v>0</v>
      </c>
      <c r="N120" s="98">
        <v>46834491</v>
      </c>
      <c r="O120" s="98">
        <v>0</v>
      </c>
    </row>
    <row r="121" spans="1:15" ht="25.5" customHeight="1" x14ac:dyDescent="0.2">
      <c r="A121" s="88" t="s">
        <v>1333</v>
      </c>
      <c r="B121" s="89" t="s">
        <v>1429</v>
      </c>
      <c r="C121" s="90" t="s">
        <v>1165</v>
      </c>
      <c r="D121" s="90">
        <v>1105</v>
      </c>
      <c r="E121" s="90" t="s">
        <v>1693</v>
      </c>
      <c r="F121" s="90">
        <v>11010204</v>
      </c>
      <c r="G121" s="90">
        <v>9999</v>
      </c>
      <c r="H121" s="2" t="s">
        <v>1694</v>
      </c>
      <c r="I121" s="91">
        <v>20071925</v>
      </c>
      <c r="J121" s="91">
        <v>0</v>
      </c>
      <c r="K121" s="91">
        <v>0</v>
      </c>
      <c r="L121" s="91">
        <v>0</v>
      </c>
      <c r="M121" s="91">
        <v>0</v>
      </c>
      <c r="N121" s="91">
        <v>20071925</v>
      </c>
      <c r="O121" s="91">
        <v>0</v>
      </c>
    </row>
    <row r="122" spans="1:15" ht="37.5" customHeight="1" x14ac:dyDescent="0.2">
      <c r="A122" s="132" t="s">
        <v>37</v>
      </c>
      <c r="B122" s="133" t="s">
        <v>1430</v>
      </c>
      <c r="C122" s="134" t="s">
        <v>1098</v>
      </c>
      <c r="D122" s="134" t="s">
        <v>1098</v>
      </c>
      <c r="E122" s="134" t="s">
        <v>1098</v>
      </c>
      <c r="F122" s="134" t="s">
        <v>1098</v>
      </c>
      <c r="G122" s="134" t="s">
        <v>1098</v>
      </c>
      <c r="H122" s="135" t="s">
        <v>1712</v>
      </c>
      <c r="I122" s="131">
        <v>2999785553</v>
      </c>
      <c r="J122" s="131">
        <v>0</v>
      </c>
      <c r="K122" s="131">
        <v>0</v>
      </c>
      <c r="L122" s="131">
        <v>0</v>
      </c>
      <c r="M122" s="131">
        <v>127941628</v>
      </c>
      <c r="N122" s="131">
        <v>2871843925</v>
      </c>
      <c r="O122" s="131">
        <v>1385350345</v>
      </c>
    </row>
    <row r="123" spans="1:15" ht="25.5" customHeight="1" x14ac:dyDescent="0.2">
      <c r="A123" s="88" t="s">
        <v>1333</v>
      </c>
      <c r="B123" s="89" t="s">
        <v>1430</v>
      </c>
      <c r="C123" s="90" t="s">
        <v>1179</v>
      </c>
      <c r="D123" s="90">
        <v>1105</v>
      </c>
      <c r="E123" s="96" t="s">
        <v>1713</v>
      </c>
      <c r="F123" s="96">
        <v>11010204</v>
      </c>
      <c r="G123" s="96">
        <v>9999</v>
      </c>
      <c r="H123" s="97" t="s">
        <v>1714</v>
      </c>
      <c r="I123" s="91">
        <v>2099849887</v>
      </c>
      <c r="J123" s="98">
        <v>0</v>
      </c>
      <c r="K123" s="98">
        <v>0</v>
      </c>
      <c r="L123" s="98">
        <v>0</v>
      </c>
      <c r="M123" s="98">
        <v>127941628</v>
      </c>
      <c r="N123" s="98">
        <v>1971908259</v>
      </c>
      <c r="O123" s="98">
        <v>966804644</v>
      </c>
    </row>
    <row r="124" spans="1:15" ht="25.5" customHeight="1" x14ac:dyDescent="0.2">
      <c r="A124" s="88" t="s">
        <v>1333</v>
      </c>
      <c r="B124" s="89" t="s">
        <v>1430</v>
      </c>
      <c r="C124" s="90" t="s">
        <v>1165</v>
      </c>
      <c r="D124" s="90">
        <v>1105</v>
      </c>
      <c r="E124" s="90" t="s">
        <v>1699</v>
      </c>
      <c r="F124" s="90">
        <v>11010204</v>
      </c>
      <c r="G124" s="90">
        <v>9999</v>
      </c>
      <c r="H124" s="2" t="s">
        <v>1700</v>
      </c>
      <c r="I124" s="91">
        <v>899935666</v>
      </c>
      <c r="J124" s="91">
        <v>0</v>
      </c>
      <c r="K124" s="91">
        <v>0</v>
      </c>
      <c r="L124" s="91">
        <v>0</v>
      </c>
      <c r="M124" s="91">
        <v>0</v>
      </c>
      <c r="N124" s="91">
        <v>899935666</v>
      </c>
      <c r="O124" s="91">
        <v>418545701</v>
      </c>
    </row>
    <row r="125" spans="1:15" ht="28.5" customHeight="1" x14ac:dyDescent="0.2">
      <c r="A125" s="153" t="s">
        <v>36</v>
      </c>
      <c r="B125" s="154" t="s">
        <v>1431</v>
      </c>
      <c r="C125" s="163" t="s">
        <v>1098</v>
      </c>
      <c r="D125" s="153" t="s">
        <v>1098</v>
      </c>
      <c r="E125" s="163" t="s">
        <v>1098</v>
      </c>
      <c r="F125" s="163" t="s">
        <v>1098</v>
      </c>
      <c r="G125" s="163" t="s">
        <v>1098</v>
      </c>
      <c r="H125" s="164" t="s">
        <v>1715</v>
      </c>
      <c r="I125" s="162">
        <v>35615223525</v>
      </c>
      <c r="J125" s="162">
        <v>593330970</v>
      </c>
      <c r="K125" s="162">
        <v>2230715029</v>
      </c>
      <c r="L125" s="162">
        <v>0</v>
      </c>
      <c r="M125" s="162">
        <v>2746164734</v>
      </c>
      <c r="N125" s="162">
        <v>31231674732</v>
      </c>
      <c r="O125" s="162">
        <v>21249399244</v>
      </c>
    </row>
    <row r="126" spans="1:15" ht="37.5" customHeight="1" x14ac:dyDescent="0.2">
      <c r="A126" s="132" t="s">
        <v>37</v>
      </c>
      <c r="B126" s="133" t="s">
        <v>1432</v>
      </c>
      <c r="C126" s="134" t="s">
        <v>1098</v>
      </c>
      <c r="D126" s="134" t="s">
        <v>1098</v>
      </c>
      <c r="E126" s="134" t="s">
        <v>1098</v>
      </c>
      <c r="F126" s="134" t="s">
        <v>1098</v>
      </c>
      <c r="G126" s="134" t="s">
        <v>1098</v>
      </c>
      <c r="H126" s="135" t="s">
        <v>1716</v>
      </c>
      <c r="I126" s="131">
        <v>32924223525</v>
      </c>
      <c r="J126" s="131">
        <v>593330970</v>
      </c>
      <c r="K126" s="131">
        <v>2230715029</v>
      </c>
      <c r="L126" s="131">
        <v>0</v>
      </c>
      <c r="M126" s="131">
        <v>2739706334</v>
      </c>
      <c r="N126" s="131">
        <v>28547133132</v>
      </c>
      <c r="O126" s="131">
        <v>20201786262</v>
      </c>
    </row>
    <row r="127" spans="1:15" ht="25.5" customHeight="1" x14ac:dyDescent="0.2">
      <c r="A127" s="88" t="s">
        <v>1333</v>
      </c>
      <c r="B127" s="89" t="s">
        <v>1432</v>
      </c>
      <c r="C127" s="90" t="s">
        <v>9</v>
      </c>
      <c r="D127" s="90">
        <v>1105</v>
      </c>
      <c r="E127" s="96" t="s">
        <v>1717</v>
      </c>
      <c r="F127" s="96">
        <v>11010101</v>
      </c>
      <c r="G127" s="96">
        <v>9999</v>
      </c>
      <c r="H127" s="97" t="s">
        <v>1718</v>
      </c>
      <c r="I127" s="91">
        <v>23468386530</v>
      </c>
      <c r="J127" s="98">
        <v>0</v>
      </c>
      <c r="K127" s="98">
        <v>0</v>
      </c>
      <c r="L127" s="98">
        <v>0</v>
      </c>
      <c r="M127" s="98">
        <v>2707027575</v>
      </c>
      <c r="N127" s="98">
        <v>20761358955</v>
      </c>
      <c r="O127" s="98">
        <v>14932089854</v>
      </c>
    </row>
    <row r="128" spans="1:15" ht="25.5" customHeight="1" x14ac:dyDescent="0.2">
      <c r="A128" s="92" t="s">
        <v>1333</v>
      </c>
      <c r="B128" s="93" t="s">
        <v>1432</v>
      </c>
      <c r="C128" s="94" t="s">
        <v>1167</v>
      </c>
      <c r="D128" s="94">
        <v>1105</v>
      </c>
      <c r="E128" s="94" t="s">
        <v>1717</v>
      </c>
      <c r="F128" s="94">
        <v>11010101</v>
      </c>
      <c r="G128" s="94">
        <v>9999</v>
      </c>
      <c r="H128" s="95" t="s">
        <v>1718</v>
      </c>
      <c r="I128" s="91">
        <v>6584844704</v>
      </c>
      <c r="J128" s="91">
        <v>0</v>
      </c>
      <c r="K128" s="91">
        <v>0</v>
      </c>
      <c r="L128" s="91">
        <v>0</v>
      </c>
      <c r="M128" s="91">
        <v>0</v>
      </c>
      <c r="N128" s="91">
        <v>6584844704</v>
      </c>
      <c r="O128" s="91">
        <v>3342082551</v>
      </c>
    </row>
    <row r="129" spans="1:15" ht="25.5" customHeight="1" x14ac:dyDescent="0.2">
      <c r="A129" s="92" t="s">
        <v>1333</v>
      </c>
      <c r="B129" s="93" t="s">
        <v>1432</v>
      </c>
      <c r="C129" s="94" t="s">
        <v>1153</v>
      </c>
      <c r="D129" s="94">
        <v>1105</v>
      </c>
      <c r="E129" s="94" t="s">
        <v>1717</v>
      </c>
      <c r="F129" s="94">
        <v>11010101</v>
      </c>
      <c r="G129" s="94">
        <v>9999</v>
      </c>
      <c r="H129" s="95" t="s">
        <v>1718</v>
      </c>
      <c r="I129" s="91">
        <v>2607598503</v>
      </c>
      <c r="J129" s="91">
        <v>0</v>
      </c>
      <c r="K129" s="91">
        <v>2000000000</v>
      </c>
      <c r="L129" s="91">
        <v>0</v>
      </c>
      <c r="M129" s="91">
        <v>0</v>
      </c>
      <c r="N129" s="91">
        <v>607598503</v>
      </c>
      <c r="O129" s="91">
        <v>1668215200</v>
      </c>
    </row>
    <row r="130" spans="1:15" ht="25.5" customHeight="1" x14ac:dyDescent="0.2">
      <c r="A130" s="92" t="s">
        <v>1333</v>
      </c>
      <c r="B130" s="93" t="s">
        <v>1432</v>
      </c>
      <c r="C130" s="94" t="s">
        <v>1187</v>
      </c>
      <c r="D130" s="94">
        <v>1105</v>
      </c>
      <c r="E130" s="94" t="s">
        <v>1717</v>
      </c>
      <c r="F130" s="94">
        <v>11010101</v>
      </c>
      <c r="G130" s="94">
        <v>9999</v>
      </c>
      <c r="H130" s="95" t="s">
        <v>1718</v>
      </c>
      <c r="I130" s="91">
        <v>263393788</v>
      </c>
      <c r="J130" s="91">
        <v>593330970</v>
      </c>
      <c r="K130" s="91">
        <v>230715029</v>
      </c>
      <c r="L130" s="91">
        <v>0</v>
      </c>
      <c r="M130" s="91">
        <v>32678759</v>
      </c>
      <c r="N130" s="91">
        <v>593330970</v>
      </c>
      <c r="O130" s="91">
        <v>259398657</v>
      </c>
    </row>
    <row r="131" spans="1:15" ht="37.5" customHeight="1" x14ac:dyDescent="0.2">
      <c r="A131" s="127" t="s">
        <v>37</v>
      </c>
      <c r="B131" s="128" t="s">
        <v>1433</v>
      </c>
      <c r="C131" s="129" t="s">
        <v>1098</v>
      </c>
      <c r="D131" s="129" t="s">
        <v>1098</v>
      </c>
      <c r="E131" s="129" t="s">
        <v>1098</v>
      </c>
      <c r="F131" s="129" t="s">
        <v>1098</v>
      </c>
      <c r="G131" s="129" t="s">
        <v>1098</v>
      </c>
      <c r="H131" s="130" t="s">
        <v>1719</v>
      </c>
      <c r="I131" s="131">
        <v>2691000000</v>
      </c>
      <c r="J131" s="131">
        <v>0</v>
      </c>
      <c r="K131" s="131">
        <v>0</v>
      </c>
      <c r="L131" s="131">
        <v>0</v>
      </c>
      <c r="M131" s="131">
        <v>6458400</v>
      </c>
      <c r="N131" s="131">
        <v>2684541600</v>
      </c>
      <c r="O131" s="131">
        <v>1047612982</v>
      </c>
    </row>
    <row r="132" spans="1:15" ht="25.5" customHeight="1" x14ac:dyDescent="0.2">
      <c r="A132" s="92" t="s">
        <v>1333</v>
      </c>
      <c r="B132" s="93" t="s">
        <v>1433</v>
      </c>
      <c r="C132" s="94" t="s">
        <v>9</v>
      </c>
      <c r="D132" s="94">
        <v>1105</v>
      </c>
      <c r="E132" s="94" t="s">
        <v>1720</v>
      </c>
      <c r="F132" s="94">
        <v>11010101</v>
      </c>
      <c r="G132" s="94">
        <v>9999</v>
      </c>
      <c r="H132" s="95" t="s">
        <v>1721</v>
      </c>
      <c r="I132" s="91">
        <v>1918144800</v>
      </c>
      <c r="J132" s="91">
        <v>0</v>
      </c>
      <c r="K132" s="91">
        <v>0</v>
      </c>
      <c r="L132" s="91">
        <v>0</v>
      </c>
      <c r="M132" s="91">
        <v>0</v>
      </c>
      <c r="N132" s="91">
        <v>1918144800</v>
      </c>
      <c r="O132" s="91">
        <v>798553210</v>
      </c>
    </row>
    <row r="133" spans="1:15" ht="25.5" customHeight="1" x14ac:dyDescent="0.2">
      <c r="A133" s="88" t="s">
        <v>1333</v>
      </c>
      <c r="B133" s="89" t="s">
        <v>1433</v>
      </c>
      <c r="C133" s="90" t="s">
        <v>1167</v>
      </c>
      <c r="D133" s="90">
        <v>1105</v>
      </c>
      <c r="E133" s="96" t="s">
        <v>1720</v>
      </c>
      <c r="F133" s="96">
        <v>11010101</v>
      </c>
      <c r="G133" s="96">
        <v>9999</v>
      </c>
      <c r="H133" s="97" t="s">
        <v>1721</v>
      </c>
      <c r="I133" s="91">
        <v>538200000</v>
      </c>
      <c r="J133" s="98">
        <v>0</v>
      </c>
      <c r="K133" s="98">
        <v>0</v>
      </c>
      <c r="L133" s="98">
        <v>0</v>
      </c>
      <c r="M133" s="98">
        <v>0</v>
      </c>
      <c r="N133" s="98">
        <v>538200000</v>
      </c>
      <c r="O133" s="98">
        <v>150624895</v>
      </c>
    </row>
    <row r="134" spans="1:15" ht="25.5" customHeight="1" x14ac:dyDescent="0.2">
      <c r="A134" s="92" t="s">
        <v>1333</v>
      </c>
      <c r="B134" s="93" t="s">
        <v>1433</v>
      </c>
      <c r="C134" s="94" t="s">
        <v>1153</v>
      </c>
      <c r="D134" s="94">
        <v>1105</v>
      </c>
      <c r="E134" s="94" t="s">
        <v>1720</v>
      </c>
      <c r="F134" s="94">
        <v>11010101</v>
      </c>
      <c r="G134" s="94">
        <v>9999</v>
      </c>
      <c r="H134" s="95" t="s">
        <v>1721</v>
      </c>
      <c r="I134" s="91">
        <v>213127200</v>
      </c>
      <c r="J134" s="91">
        <v>0</v>
      </c>
      <c r="K134" s="91">
        <v>0</v>
      </c>
      <c r="L134" s="91">
        <v>0</v>
      </c>
      <c r="M134" s="91">
        <v>0</v>
      </c>
      <c r="N134" s="91">
        <v>213127200</v>
      </c>
      <c r="O134" s="91">
        <v>89464997</v>
      </c>
    </row>
    <row r="135" spans="1:15" ht="25.5" customHeight="1" x14ac:dyDescent="0.2">
      <c r="A135" s="92" t="s">
        <v>1333</v>
      </c>
      <c r="B135" s="89" t="s">
        <v>1433</v>
      </c>
      <c r="C135" s="94" t="s">
        <v>1187</v>
      </c>
      <c r="D135" s="90">
        <v>1105</v>
      </c>
      <c r="E135" s="90" t="s">
        <v>1720</v>
      </c>
      <c r="F135" s="90">
        <v>11010101</v>
      </c>
      <c r="G135" s="90">
        <v>9999</v>
      </c>
      <c r="H135" s="2" t="s">
        <v>1721</v>
      </c>
      <c r="I135" s="91">
        <v>21528000</v>
      </c>
      <c r="J135" s="91">
        <v>0</v>
      </c>
      <c r="K135" s="91">
        <v>0</v>
      </c>
      <c r="L135" s="91">
        <v>0</v>
      </c>
      <c r="M135" s="91">
        <v>6458400</v>
      </c>
      <c r="N135" s="91">
        <v>15069600</v>
      </c>
      <c r="O135" s="91">
        <v>8969880</v>
      </c>
    </row>
    <row r="136" spans="1:15" ht="37.5" customHeight="1" x14ac:dyDescent="0.2">
      <c r="A136" s="132" t="s">
        <v>37</v>
      </c>
      <c r="B136" s="128" t="s">
        <v>1434</v>
      </c>
      <c r="C136" s="134" t="s">
        <v>1098</v>
      </c>
      <c r="D136" s="129" t="s">
        <v>1098</v>
      </c>
      <c r="E136" s="129" t="s">
        <v>1098</v>
      </c>
      <c r="F136" s="129" t="s">
        <v>1098</v>
      </c>
      <c r="G136" s="129" t="s">
        <v>1098</v>
      </c>
      <c r="H136" s="130" t="s">
        <v>1722</v>
      </c>
      <c r="I136" s="131">
        <v>2654039808</v>
      </c>
      <c r="J136" s="131">
        <v>0</v>
      </c>
      <c r="K136" s="131">
        <v>262749941</v>
      </c>
      <c r="L136" s="131">
        <v>0</v>
      </c>
      <c r="M136" s="131">
        <v>3981060</v>
      </c>
      <c r="N136" s="131">
        <v>2387308807</v>
      </c>
      <c r="O136" s="131">
        <v>1073950612</v>
      </c>
    </row>
    <row r="137" spans="1:15" ht="25.5" customHeight="1" x14ac:dyDescent="0.2">
      <c r="A137" s="88" t="s">
        <v>1333</v>
      </c>
      <c r="B137" s="89" t="s">
        <v>1434</v>
      </c>
      <c r="C137" s="90" t="s">
        <v>9</v>
      </c>
      <c r="D137" s="90">
        <v>1105</v>
      </c>
      <c r="E137" s="96" t="s">
        <v>1723</v>
      </c>
      <c r="F137" s="96">
        <v>11010205</v>
      </c>
      <c r="G137" s="96">
        <v>9999</v>
      </c>
      <c r="H137" s="97" t="s">
        <v>1724</v>
      </c>
      <c r="I137" s="91">
        <v>2364749469</v>
      </c>
      <c r="J137" s="98">
        <v>0</v>
      </c>
      <c r="K137" s="98">
        <v>0</v>
      </c>
      <c r="L137" s="98">
        <v>0</v>
      </c>
      <c r="M137" s="98">
        <v>0</v>
      </c>
      <c r="N137" s="98">
        <v>2364749469</v>
      </c>
      <c r="O137" s="98">
        <v>1062031074</v>
      </c>
    </row>
    <row r="138" spans="1:15" ht="25.5" customHeight="1" x14ac:dyDescent="0.2">
      <c r="A138" s="88" t="s">
        <v>1333</v>
      </c>
      <c r="B138" s="89" t="s">
        <v>1434</v>
      </c>
      <c r="C138" s="90" t="s">
        <v>1153</v>
      </c>
      <c r="D138" s="90">
        <v>1105</v>
      </c>
      <c r="E138" s="96" t="s">
        <v>1723</v>
      </c>
      <c r="F138" s="96">
        <v>11010205</v>
      </c>
      <c r="G138" s="96">
        <v>9999</v>
      </c>
      <c r="H138" s="97" t="s">
        <v>1724</v>
      </c>
      <c r="I138" s="91">
        <v>262749941</v>
      </c>
      <c r="J138" s="98">
        <v>0</v>
      </c>
      <c r="K138" s="98">
        <v>262749941</v>
      </c>
      <c r="L138" s="98">
        <v>0</v>
      </c>
      <c r="M138" s="98">
        <v>0</v>
      </c>
      <c r="N138" s="98">
        <v>0</v>
      </c>
      <c r="O138" s="98">
        <v>0</v>
      </c>
    </row>
    <row r="139" spans="1:15" ht="25.5" customHeight="1" x14ac:dyDescent="0.2">
      <c r="A139" s="92" t="s">
        <v>1333</v>
      </c>
      <c r="B139" s="93" t="s">
        <v>1434</v>
      </c>
      <c r="C139" s="94" t="s">
        <v>1187</v>
      </c>
      <c r="D139" s="94">
        <v>1105</v>
      </c>
      <c r="E139" s="94" t="s">
        <v>1723</v>
      </c>
      <c r="F139" s="94">
        <v>11010205</v>
      </c>
      <c r="G139" s="94">
        <v>9999</v>
      </c>
      <c r="H139" s="95" t="s">
        <v>1724</v>
      </c>
      <c r="I139" s="91">
        <v>26540398</v>
      </c>
      <c r="J139" s="91">
        <v>0</v>
      </c>
      <c r="K139" s="91">
        <v>0</v>
      </c>
      <c r="L139" s="91">
        <v>0</v>
      </c>
      <c r="M139" s="91">
        <v>3981060</v>
      </c>
      <c r="N139" s="91">
        <v>22559338</v>
      </c>
      <c r="O139" s="91">
        <v>11919538</v>
      </c>
    </row>
    <row r="140" spans="1:15" ht="37.5" customHeight="1" x14ac:dyDescent="0.2">
      <c r="A140" s="132" t="s">
        <v>37</v>
      </c>
      <c r="B140" s="133" t="s">
        <v>1435</v>
      </c>
      <c r="C140" s="134" t="s">
        <v>1098</v>
      </c>
      <c r="D140" s="134" t="s">
        <v>1098</v>
      </c>
      <c r="E140" s="134" t="s">
        <v>1098</v>
      </c>
      <c r="F140" s="134" t="s">
        <v>1098</v>
      </c>
      <c r="G140" s="134" t="s">
        <v>1098</v>
      </c>
      <c r="H140" s="135" t="s">
        <v>860</v>
      </c>
      <c r="I140" s="131">
        <v>11651983071</v>
      </c>
      <c r="J140" s="131">
        <v>0</v>
      </c>
      <c r="K140" s="131">
        <v>0</v>
      </c>
      <c r="L140" s="131">
        <v>0</v>
      </c>
      <c r="M140" s="131">
        <v>2673220193</v>
      </c>
      <c r="N140" s="131">
        <v>8978762878</v>
      </c>
      <c r="O140" s="131">
        <v>4260642000</v>
      </c>
    </row>
    <row r="141" spans="1:15" ht="25.5" customHeight="1" x14ac:dyDescent="0.2">
      <c r="A141" s="88" t="s">
        <v>1333</v>
      </c>
      <c r="B141" s="89" t="s">
        <v>1435</v>
      </c>
      <c r="C141" s="90" t="s">
        <v>9</v>
      </c>
      <c r="D141" s="90">
        <v>1105</v>
      </c>
      <c r="E141" s="96" t="s">
        <v>1725</v>
      </c>
      <c r="F141" s="96">
        <v>11010207</v>
      </c>
      <c r="G141" s="96">
        <v>9999</v>
      </c>
      <c r="H141" s="97" t="s">
        <v>1726</v>
      </c>
      <c r="I141" s="91">
        <v>9862821070</v>
      </c>
      <c r="J141" s="98">
        <v>0</v>
      </c>
      <c r="K141" s="98">
        <v>0</v>
      </c>
      <c r="L141" s="98">
        <v>0</v>
      </c>
      <c r="M141" s="98">
        <v>2658846321</v>
      </c>
      <c r="N141" s="98">
        <v>7203974749</v>
      </c>
      <c r="O141" s="98">
        <v>3606420410</v>
      </c>
    </row>
    <row r="142" spans="1:15" ht="25.5" customHeight="1" x14ac:dyDescent="0.2">
      <c r="A142" s="92" t="s">
        <v>1333</v>
      </c>
      <c r="B142" s="93" t="s">
        <v>1435</v>
      </c>
      <c r="C142" s="94" t="s">
        <v>1155</v>
      </c>
      <c r="D142" s="94">
        <v>1105</v>
      </c>
      <c r="E142" s="94" t="s">
        <v>1727</v>
      </c>
      <c r="F142" s="94">
        <v>11010207</v>
      </c>
      <c r="G142" s="94">
        <v>9999</v>
      </c>
      <c r="H142" s="95" t="s">
        <v>1728</v>
      </c>
      <c r="I142" s="91">
        <v>582599154</v>
      </c>
      <c r="J142" s="91">
        <v>0</v>
      </c>
      <c r="K142" s="91">
        <v>0</v>
      </c>
      <c r="L142" s="91">
        <v>0</v>
      </c>
      <c r="M142" s="91">
        <v>0</v>
      </c>
      <c r="N142" s="91">
        <v>582599154</v>
      </c>
      <c r="O142" s="91">
        <v>213032100</v>
      </c>
    </row>
    <row r="143" spans="1:15" ht="25.5" customHeight="1" x14ac:dyDescent="0.2">
      <c r="A143" s="92" t="s">
        <v>1333</v>
      </c>
      <c r="B143" s="93" t="s">
        <v>1435</v>
      </c>
      <c r="C143" s="94" t="s">
        <v>1153</v>
      </c>
      <c r="D143" s="94">
        <v>1105</v>
      </c>
      <c r="E143" s="94" t="s">
        <v>1727</v>
      </c>
      <c r="F143" s="94">
        <v>11010207</v>
      </c>
      <c r="G143" s="94">
        <v>9999</v>
      </c>
      <c r="H143" s="95" t="s">
        <v>1728</v>
      </c>
      <c r="I143" s="91">
        <v>1095869008</v>
      </c>
      <c r="J143" s="91">
        <v>0</v>
      </c>
      <c r="K143" s="91">
        <v>0</v>
      </c>
      <c r="L143" s="91">
        <v>0</v>
      </c>
      <c r="M143" s="91">
        <v>0</v>
      </c>
      <c r="N143" s="91">
        <v>1095869008</v>
      </c>
      <c r="O143" s="91">
        <v>400713382</v>
      </c>
    </row>
    <row r="144" spans="1:15" ht="25.5" customHeight="1" x14ac:dyDescent="0.2">
      <c r="A144" s="92" t="s">
        <v>1333</v>
      </c>
      <c r="B144" s="93" t="s">
        <v>1435</v>
      </c>
      <c r="C144" s="94" t="s">
        <v>1187</v>
      </c>
      <c r="D144" s="94">
        <v>1105</v>
      </c>
      <c r="E144" s="94" t="s">
        <v>1727</v>
      </c>
      <c r="F144" s="94">
        <v>11010207</v>
      </c>
      <c r="G144" s="94">
        <v>9999</v>
      </c>
      <c r="H144" s="95" t="s">
        <v>1728</v>
      </c>
      <c r="I144" s="91">
        <v>110693839</v>
      </c>
      <c r="J144" s="91">
        <v>0</v>
      </c>
      <c r="K144" s="91">
        <v>0</v>
      </c>
      <c r="L144" s="91">
        <v>0</v>
      </c>
      <c r="M144" s="91">
        <v>14373872</v>
      </c>
      <c r="N144" s="91">
        <v>96319967</v>
      </c>
      <c r="O144" s="91">
        <v>40476108</v>
      </c>
    </row>
    <row r="145" spans="1:15" ht="28.5" customHeight="1" x14ac:dyDescent="0.2">
      <c r="A145" s="153" t="s">
        <v>36</v>
      </c>
      <c r="B145" s="154" t="s">
        <v>1436</v>
      </c>
      <c r="C145" s="163" t="s">
        <v>1098</v>
      </c>
      <c r="D145" s="163" t="s">
        <v>1098</v>
      </c>
      <c r="E145" s="163" t="s">
        <v>1098</v>
      </c>
      <c r="F145" s="163" t="s">
        <v>1098</v>
      </c>
      <c r="G145" s="163" t="s">
        <v>1098</v>
      </c>
      <c r="H145" s="164" t="s">
        <v>857</v>
      </c>
      <c r="I145" s="162">
        <v>20466147896</v>
      </c>
      <c r="J145" s="162">
        <v>1773533731</v>
      </c>
      <c r="K145" s="162">
        <v>1773533731</v>
      </c>
      <c r="L145" s="162">
        <v>0</v>
      </c>
      <c r="M145" s="162">
        <v>2197162696</v>
      </c>
      <c r="N145" s="162">
        <v>18268985200</v>
      </c>
      <c r="O145" s="162">
        <v>8007266974</v>
      </c>
    </row>
    <row r="146" spans="1:15" ht="37.5" customHeight="1" x14ac:dyDescent="0.2">
      <c r="A146" s="127" t="s">
        <v>37</v>
      </c>
      <c r="B146" s="128" t="s">
        <v>1437</v>
      </c>
      <c r="C146" s="129" t="s">
        <v>1098</v>
      </c>
      <c r="D146" s="129" t="s">
        <v>1098</v>
      </c>
      <c r="E146" s="129" t="s">
        <v>1098</v>
      </c>
      <c r="F146" s="129" t="s">
        <v>1098</v>
      </c>
      <c r="G146" s="129" t="s">
        <v>1098</v>
      </c>
      <c r="H146" s="130" t="s">
        <v>1729</v>
      </c>
      <c r="I146" s="131">
        <v>6592322818</v>
      </c>
      <c r="J146" s="131">
        <v>0</v>
      </c>
      <c r="K146" s="131">
        <v>0</v>
      </c>
      <c r="L146" s="131">
        <v>0</v>
      </c>
      <c r="M146" s="131">
        <v>1054771651</v>
      </c>
      <c r="N146" s="131">
        <v>5537551167</v>
      </c>
      <c r="O146" s="131">
        <v>3035064175</v>
      </c>
    </row>
    <row r="147" spans="1:15" ht="25.5" customHeight="1" x14ac:dyDescent="0.2">
      <c r="A147" s="88" t="s">
        <v>1333</v>
      </c>
      <c r="B147" s="89" t="s">
        <v>1437</v>
      </c>
      <c r="C147" s="90" t="s">
        <v>1174</v>
      </c>
      <c r="D147" s="90">
        <v>1105</v>
      </c>
      <c r="E147" s="90" t="s">
        <v>1730</v>
      </c>
      <c r="F147" s="90">
        <v>11010208</v>
      </c>
      <c r="G147" s="90">
        <v>9999</v>
      </c>
      <c r="H147" s="2" t="s">
        <v>1731</v>
      </c>
      <c r="I147" s="91">
        <v>1318464564</v>
      </c>
      <c r="J147" s="91">
        <v>0</v>
      </c>
      <c r="K147" s="91">
        <v>0</v>
      </c>
      <c r="L147" s="91">
        <v>0</v>
      </c>
      <c r="M147" s="91">
        <v>0</v>
      </c>
      <c r="N147" s="91">
        <v>1318464564</v>
      </c>
      <c r="O147" s="91">
        <v>607012834</v>
      </c>
    </row>
    <row r="148" spans="1:15" ht="25.5" customHeight="1" x14ac:dyDescent="0.2">
      <c r="A148" s="88" t="s">
        <v>1333</v>
      </c>
      <c r="B148" s="89" t="s">
        <v>1437</v>
      </c>
      <c r="C148" s="90" t="s">
        <v>1184</v>
      </c>
      <c r="D148" s="90">
        <v>1105</v>
      </c>
      <c r="E148" s="96" t="s">
        <v>1730</v>
      </c>
      <c r="F148" s="96">
        <v>11010208</v>
      </c>
      <c r="G148" s="96">
        <v>9999</v>
      </c>
      <c r="H148" s="97" t="s">
        <v>1731</v>
      </c>
      <c r="I148" s="91">
        <v>5273858254</v>
      </c>
      <c r="J148" s="98">
        <v>0</v>
      </c>
      <c r="K148" s="98">
        <v>0</v>
      </c>
      <c r="L148" s="98">
        <v>0</v>
      </c>
      <c r="M148" s="98">
        <v>1054771651</v>
      </c>
      <c r="N148" s="98">
        <v>4219086603</v>
      </c>
      <c r="O148" s="98">
        <v>2428051341</v>
      </c>
    </row>
    <row r="149" spans="1:15" ht="37.5" customHeight="1" x14ac:dyDescent="0.2">
      <c r="A149" s="127" t="s">
        <v>37</v>
      </c>
      <c r="B149" s="128" t="s">
        <v>1438</v>
      </c>
      <c r="C149" s="129" t="s">
        <v>1098</v>
      </c>
      <c r="D149" s="129" t="s">
        <v>1098</v>
      </c>
      <c r="E149" s="129" t="s">
        <v>1098</v>
      </c>
      <c r="F149" s="129" t="s">
        <v>1098</v>
      </c>
      <c r="G149" s="129" t="s">
        <v>1098</v>
      </c>
      <c r="H149" s="130" t="s">
        <v>1732</v>
      </c>
      <c r="I149" s="131">
        <v>6936984846</v>
      </c>
      <c r="J149" s="131">
        <v>1773533731</v>
      </c>
      <c r="K149" s="131">
        <v>1773533731</v>
      </c>
      <c r="L149" s="131">
        <v>0</v>
      </c>
      <c r="M149" s="131">
        <v>448707022</v>
      </c>
      <c r="N149" s="131">
        <v>6488277824</v>
      </c>
      <c r="O149" s="131">
        <v>2646109705</v>
      </c>
    </row>
    <row r="150" spans="1:15" ht="25.5" customHeight="1" x14ac:dyDescent="0.2">
      <c r="A150" s="92" t="s">
        <v>1333</v>
      </c>
      <c r="B150" s="93" t="s">
        <v>1438</v>
      </c>
      <c r="C150" s="94" t="s">
        <v>1172</v>
      </c>
      <c r="D150" s="94">
        <v>1105</v>
      </c>
      <c r="E150" s="94" t="s">
        <v>1733</v>
      </c>
      <c r="F150" s="94">
        <v>11010208</v>
      </c>
      <c r="G150" s="94">
        <v>9999</v>
      </c>
      <c r="H150" s="95" t="s">
        <v>1734</v>
      </c>
      <c r="I150" s="91">
        <v>1387396969</v>
      </c>
      <c r="J150" s="91">
        <v>0</v>
      </c>
      <c r="K150" s="91">
        <v>0</v>
      </c>
      <c r="L150" s="91">
        <v>0</v>
      </c>
      <c r="M150" s="91">
        <v>0</v>
      </c>
      <c r="N150" s="91">
        <v>1387396969</v>
      </c>
      <c r="O150" s="91">
        <v>529221939</v>
      </c>
    </row>
    <row r="151" spans="1:15" ht="25.5" customHeight="1" x14ac:dyDescent="0.2">
      <c r="A151" s="88" t="s">
        <v>1333</v>
      </c>
      <c r="B151" s="89" t="s">
        <v>1438</v>
      </c>
      <c r="C151" s="90" t="s">
        <v>10</v>
      </c>
      <c r="D151" s="90">
        <v>1105</v>
      </c>
      <c r="E151" s="96" t="s">
        <v>1735</v>
      </c>
      <c r="F151" s="96">
        <v>11010208</v>
      </c>
      <c r="G151" s="96">
        <v>9999</v>
      </c>
      <c r="H151" s="97" t="s">
        <v>1736</v>
      </c>
      <c r="I151" s="91">
        <v>5549587877</v>
      </c>
      <c r="J151" s="98">
        <v>1773533731</v>
      </c>
      <c r="K151" s="98">
        <v>1773533731</v>
      </c>
      <c r="L151" s="98">
        <v>0</v>
      </c>
      <c r="M151" s="98">
        <v>448707022</v>
      </c>
      <c r="N151" s="98">
        <v>5100880855</v>
      </c>
      <c r="O151" s="98">
        <v>2116887766</v>
      </c>
    </row>
    <row r="152" spans="1:15" ht="37.5" customHeight="1" x14ac:dyDescent="0.2">
      <c r="A152" s="127" t="s">
        <v>37</v>
      </c>
      <c r="B152" s="128" t="s">
        <v>1439</v>
      </c>
      <c r="C152" s="129" t="s">
        <v>1098</v>
      </c>
      <c r="D152" s="129" t="s">
        <v>1098</v>
      </c>
      <c r="E152" s="129" t="s">
        <v>1098</v>
      </c>
      <c r="F152" s="129" t="s">
        <v>1098</v>
      </c>
      <c r="G152" s="129" t="s">
        <v>1098</v>
      </c>
      <c r="H152" s="130" t="s">
        <v>1737</v>
      </c>
      <c r="I152" s="131">
        <v>3468420116</v>
      </c>
      <c r="J152" s="131">
        <v>0</v>
      </c>
      <c r="K152" s="131">
        <v>0</v>
      </c>
      <c r="L152" s="131">
        <v>0</v>
      </c>
      <c r="M152" s="131">
        <v>693684023</v>
      </c>
      <c r="N152" s="131">
        <v>2774736093</v>
      </c>
      <c r="O152" s="131">
        <v>1000844919</v>
      </c>
    </row>
    <row r="153" spans="1:15" ht="25.5" customHeight="1" x14ac:dyDescent="0.2">
      <c r="A153" s="92" t="s">
        <v>64</v>
      </c>
      <c r="B153" s="93" t="s">
        <v>1439</v>
      </c>
      <c r="C153" s="94" t="s">
        <v>11</v>
      </c>
      <c r="D153" s="94">
        <v>1105</v>
      </c>
      <c r="E153" s="94" t="s">
        <v>1738</v>
      </c>
      <c r="F153" s="94">
        <v>11010208</v>
      </c>
      <c r="G153" s="94">
        <v>9999</v>
      </c>
      <c r="H153" s="95" t="s">
        <v>1739</v>
      </c>
      <c r="I153" s="91">
        <v>3468420116</v>
      </c>
      <c r="J153" s="91">
        <v>0</v>
      </c>
      <c r="K153" s="91">
        <v>0</v>
      </c>
      <c r="L153" s="91">
        <v>0</v>
      </c>
      <c r="M153" s="91">
        <v>693684023</v>
      </c>
      <c r="N153" s="91">
        <v>2774736093</v>
      </c>
      <c r="O153" s="91">
        <v>1000844919</v>
      </c>
    </row>
    <row r="154" spans="1:15" ht="37.5" customHeight="1" x14ac:dyDescent="0.2">
      <c r="A154" s="127" t="s">
        <v>37</v>
      </c>
      <c r="B154" s="128" t="s">
        <v>1440</v>
      </c>
      <c r="C154" s="129" t="s">
        <v>1098</v>
      </c>
      <c r="D154" s="129" t="s">
        <v>1098</v>
      </c>
      <c r="E154" s="129" t="s">
        <v>1098</v>
      </c>
      <c r="F154" s="129" t="s">
        <v>1098</v>
      </c>
      <c r="G154" s="129" t="s">
        <v>1098</v>
      </c>
      <c r="H154" s="130" t="s">
        <v>1740</v>
      </c>
      <c r="I154" s="131">
        <v>3468420116</v>
      </c>
      <c r="J154" s="131">
        <v>0</v>
      </c>
      <c r="K154" s="131">
        <v>0</v>
      </c>
      <c r="L154" s="131">
        <v>0</v>
      </c>
      <c r="M154" s="131">
        <v>0</v>
      </c>
      <c r="N154" s="131">
        <v>3468420116</v>
      </c>
      <c r="O154" s="131">
        <v>1325248175</v>
      </c>
    </row>
    <row r="155" spans="1:15" ht="25.5" customHeight="1" x14ac:dyDescent="0.2">
      <c r="A155" s="92" t="s">
        <v>1333</v>
      </c>
      <c r="B155" s="93" t="s">
        <v>1440</v>
      </c>
      <c r="C155" s="94" t="s">
        <v>1156</v>
      </c>
      <c r="D155" s="94">
        <v>1105</v>
      </c>
      <c r="E155" s="94" t="s">
        <v>1741</v>
      </c>
      <c r="F155" s="94">
        <v>11010208</v>
      </c>
      <c r="G155" s="94">
        <v>9999</v>
      </c>
      <c r="H155" s="95" t="s">
        <v>1742</v>
      </c>
      <c r="I155" s="91">
        <v>1734210058</v>
      </c>
      <c r="J155" s="91">
        <v>0</v>
      </c>
      <c r="K155" s="91">
        <v>0</v>
      </c>
      <c r="L155" s="91">
        <v>0</v>
      </c>
      <c r="M155" s="91">
        <v>0</v>
      </c>
      <c r="N155" s="91">
        <v>1734210058</v>
      </c>
      <c r="O155" s="91">
        <v>662624088</v>
      </c>
    </row>
    <row r="156" spans="1:15" ht="25.5" customHeight="1" x14ac:dyDescent="0.2">
      <c r="A156" s="92" t="s">
        <v>1333</v>
      </c>
      <c r="B156" s="93" t="s">
        <v>1440</v>
      </c>
      <c r="C156" s="94" t="s">
        <v>1157</v>
      </c>
      <c r="D156" s="94">
        <v>1105</v>
      </c>
      <c r="E156" s="94" t="s">
        <v>1741</v>
      </c>
      <c r="F156" s="94">
        <v>11010208</v>
      </c>
      <c r="G156" s="94">
        <v>9999</v>
      </c>
      <c r="H156" s="95" t="s">
        <v>1742</v>
      </c>
      <c r="I156" s="91">
        <v>1734210058</v>
      </c>
      <c r="J156" s="91">
        <v>0</v>
      </c>
      <c r="K156" s="91">
        <v>0</v>
      </c>
      <c r="L156" s="91">
        <v>0</v>
      </c>
      <c r="M156" s="91">
        <v>0</v>
      </c>
      <c r="N156" s="91">
        <v>1734210058</v>
      </c>
      <c r="O156" s="91">
        <v>662624087</v>
      </c>
    </row>
    <row r="157" spans="1:15" ht="37.5" customHeight="1" x14ac:dyDescent="0.2">
      <c r="A157" s="127" t="s">
        <v>37</v>
      </c>
      <c r="B157" s="128" t="s">
        <v>1441</v>
      </c>
      <c r="C157" s="129" t="s">
        <v>1098</v>
      </c>
      <c r="D157" s="129" t="s">
        <v>1098</v>
      </c>
      <c r="E157" s="129" t="s">
        <v>1098</v>
      </c>
      <c r="F157" s="129" t="s">
        <v>1098</v>
      </c>
      <c r="G157" s="129" t="s">
        <v>1098</v>
      </c>
      <c r="H157" s="130" t="s">
        <v>861</v>
      </c>
      <c r="I157" s="131">
        <v>4942053588</v>
      </c>
      <c r="J157" s="131">
        <v>494205359</v>
      </c>
      <c r="K157" s="131">
        <v>494205359</v>
      </c>
      <c r="L157" s="131">
        <v>0</v>
      </c>
      <c r="M157" s="131">
        <v>997230717</v>
      </c>
      <c r="N157" s="131">
        <v>3944822871</v>
      </c>
      <c r="O157" s="131">
        <v>2296695054</v>
      </c>
    </row>
    <row r="158" spans="1:15" ht="25.5" customHeight="1" x14ac:dyDescent="0.2">
      <c r="A158" s="88" t="s">
        <v>1333</v>
      </c>
      <c r="B158" s="89" t="s">
        <v>1441</v>
      </c>
      <c r="C158" s="90" t="s">
        <v>1194</v>
      </c>
      <c r="D158" s="90">
        <v>1105</v>
      </c>
      <c r="E158" s="96" t="s">
        <v>1743</v>
      </c>
      <c r="F158" s="96">
        <v>11010209</v>
      </c>
      <c r="G158" s="96">
        <v>9999</v>
      </c>
      <c r="H158" s="97" t="s">
        <v>1744</v>
      </c>
      <c r="I158" s="91">
        <v>4942053588</v>
      </c>
      <c r="J158" s="98">
        <v>494205359</v>
      </c>
      <c r="K158" s="98">
        <v>494205359</v>
      </c>
      <c r="L158" s="98">
        <v>0</v>
      </c>
      <c r="M158" s="98">
        <v>997230717</v>
      </c>
      <c r="N158" s="98">
        <v>3944822871</v>
      </c>
      <c r="O158" s="98">
        <v>2296695054</v>
      </c>
    </row>
    <row r="159" spans="1:15" ht="28.5" customHeight="1" x14ac:dyDescent="0.2">
      <c r="A159" s="153" t="s">
        <v>36</v>
      </c>
      <c r="B159" s="154" t="s">
        <v>1442</v>
      </c>
      <c r="C159" s="163" t="s">
        <v>1098</v>
      </c>
      <c r="D159" s="163" t="s">
        <v>1098</v>
      </c>
      <c r="E159" s="163" t="s">
        <v>1098</v>
      </c>
      <c r="F159" s="163" t="s">
        <v>1098</v>
      </c>
      <c r="G159" s="163" t="s">
        <v>1098</v>
      </c>
      <c r="H159" s="164" t="s">
        <v>5</v>
      </c>
      <c r="I159" s="162">
        <v>352695918700</v>
      </c>
      <c r="J159" s="162">
        <v>6718609628</v>
      </c>
      <c r="K159" s="162">
        <v>908165488</v>
      </c>
      <c r="L159" s="162">
        <v>2570714540</v>
      </c>
      <c r="M159" s="162">
        <v>11290190988</v>
      </c>
      <c r="N159" s="162">
        <v>349786886392</v>
      </c>
      <c r="O159" s="162">
        <v>193077469711</v>
      </c>
    </row>
    <row r="160" spans="1:15" ht="28.5" customHeight="1" x14ac:dyDescent="0.2">
      <c r="A160" s="153" t="s">
        <v>36</v>
      </c>
      <c r="B160" s="154" t="s">
        <v>1443</v>
      </c>
      <c r="C160" s="163" t="s">
        <v>1098</v>
      </c>
      <c r="D160" s="163" t="s">
        <v>1098</v>
      </c>
      <c r="E160" s="163" t="s">
        <v>1098</v>
      </c>
      <c r="F160" s="163" t="s">
        <v>1098</v>
      </c>
      <c r="G160" s="163" t="s">
        <v>1098</v>
      </c>
      <c r="H160" s="164" t="s">
        <v>1745</v>
      </c>
      <c r="I160" s="162">
        <v>19022393361</v>
      </c>
      <c r="J160" s="162">
        <v>721741678</v>
      </c>
      <c r="K160" s="162">
        <v>721741678</v>
      </c>
      <c r="L160" s="162">
        <v>0</v>
      </c>
      <c r="M160" s="162">
        <v>3836629335</v>
      </c>
      <c r="N160" s="162">
        <v>15185764026</v>
      </c>
      <c r="O160" s="162">
        <v>7774118379</v>
      </c>
    </row>
    <row r="161" spans="1:15" ht="37.5" customHeight="1" x14ac:dyDescent="0.2">
      <c r="A161" s="127" t="s">
        <v>37</v>
      </c>
      <c r="B161" s="128" t="s">
        <v>1444</v>
      </c>
      <c r="C161" s="129" t="s">
        <v>1098</v>
      </c>
      <c r="D161" s="129" t="s">
        <v>1098</v>
      </c>
      <c r="E161" s="129" t="s">
        <v>1098</v>
      </c>
      <c r="F161" s="129" t="s">
        <v>1098</v>
      </c>
      <c r="G161" s="129" t="s">
        <v>1098</v>
      </c>
      <c r="H161" s="130" t="s">
        <v>1746</v>
      </c>
      <c r="I161" s="131">
        <v>7217416788</v>
      </c>
      <c r="J161" s="131">
        <v>721741678</v>
      </c>
      <c r="K161" s="131">
        <v>721741678</v>
      </c>
      <c r="L161" s="131">
        <v>0</v>
      </c>
      <c r="M161" s="131">
        <v>1371481570</v>
      </c>
      <c r="N161" s="131">
        <v>5845935218</v>
      </c>
      <c r="O161" s="131">
        <v>2045068600</v>
      </c>
    </row>
    <row r="162" spans="1:15" ht="25.5" customHeight="1" x14ac:dyDescent="0.2">
      <c r="A162" s="88" t="s">
        <v>1333</v>
      </c>
      <c r="B162" s="89" t="s">
        <v>1444</v>
      </c>
      <c r="C162" s="90" t="s">
        <v>1190</v>
      </c>
      <c r="D162" s="90">
        <v>1105</v>
      </c>
      <c r="E162" s="90" t="s">
        <v>1747</v>
      </c>
      <c r="F162" s="90">
        <v>11020401</v>
      </c>
      <c r="G162" s="90">
        <v>9999</v>
      </c>
      <c r="H162" s="2" t="s">
        <v>1748</v>
      </c>
      <c r="I162" s="91">
        <v>4113927569</v>
      </c>
      <c r="J162" s="91">
        <v>0</v>
      </c>
      <c r="K162" s="91">
        <v>721741678</v>
      </c>
      <c r="L162" s="91">
        <v>0</v>
      </c>
      <c r="M162" s="91">
        <v>822785514</v>
      </c>
      <c r="N162" s="91">
        <v>2569400377</v>
      </c>
      <c r="O162" s="91">
        <v>243586022</v>
      </c>
    </row>
    <row r="163" spans="1:15" ht="25.5" customHeight="1" x14ac:dyDescent="0.2">
      <c r="A163" s="88" t="s">
        <v>1333</v>
      </c>
      <c r="B163" s="89" t="s">
        <v>1444</v>
      </c>
      <c r="C163" s="90" t="s">
        <v>1190</v>
      </c>
      <c r="D163" s="90">
        <v>1105</v>
      </c>
      <c r="E163" s="90" t="s">
        <v>1749</v>
      </c>
      <c r="F163" s="90">
        <v>11020401</v>
      </c>
      <c r="G163" s="90">
        <v>9999</v>
      </c>
      <c r="H163" s="2" t="s">
        <v>1750</v>
      </c>
      <c r="I163" s="91">
        <v>3103489219</v>
      </c>
      <c r="J163" s="91">
        <v>721741678</v>
      </c>
      <c r="K163" s="91">
        <v>0</v>
      </c>
      <c r="L163" s="91">
        <v>0</v>
      </c>
      <c r="M163" s="91">
        <v>548696056</v>
      </c>
      <c r="N163" s="91">
        <v>3276534841</v>
      </c>
      <c r="O163" s="91">
        <v>1801482578</v>
      </c>
    </row>
    <row r="164" spans="1:15" ht="28.5" customHeight="1" x14ac:dyDescent="0.2">
      <c r="A164" s="153" t="s">
        <v>36</v>
      </c>
      <c r="B164" s="154" t="s">
        <v>1445</v>
      </c>
      <c r="C164" s="163" t="s">
        <v>1098</v>
      </c>
      <c r="D164" s="163" t="s">
        <v>1098</v>
      </c>
      <c r="E164" s="163" t="s">
        <v>1098</v>
      </c>
      <c r="F164" s="163" t="s">
        <v>1098</v>
      </c>
      <c r="G164" s="163" t="s">
        <v>1098</v>
      </c>
      <c r="H164" s="164" t="s">
        <v>1751</v>
      </c>
      <c r="I164" s="162">
        <v>10350176573</v>
      </c>
      <c r="J164" s="162">
        <v>0</v>
      </c>
      <c r="K164" s="162">
        <v>0</v>
      </c>
      <c r="L164" s="162">
        <v>0</v>
      </c>
      <c r="M164" s="162">
        <v>2070035315</v>
      </c>
      <c r="N164" s="162">
        <v>8280141258</v>
      </c>
      <c r="O164" s="162">
        <v>5355753779</v>
      </c>
    </row>
    <row r="165" spans="1:15" ht="37.5" customHeight="1" x14ac:dyDescent="0.2">
      <c r="A165" s="127" t="s">
        <v>37</v>
      </c>
      <c r="B165" s="128" t="s">
        <v>1446</v>
      </c>
      <c r="C165" s="129" t="s">
        <v>1098</v>
      </c>
      <c r="D165" s="129" t="s">
        <v>1098</v>
      </c>
      <c r="E165" s="129" t="s">
        <v>1098</v>
      </c>
      <c r="F165" s="129" t="s">
        <v>1098</v>
      </c>
      <c r="G165" s="129" t="s">
        <v>1098</v>
      </c>
      <c r="H165" s="130" t="s">
        <v>1752</v>
      </c>
      <c r="I165" s="131">
        <v>308045808</v>
      </c>
      <c r="J165" s="131">
        <v>0</v>
      </c>
      <c r="K165" s="131">
        <v>0</v>
      </c>
      <c r="L165" s="131">
        <v>0</v>
      </c>
      <c r="M165" s="131">
        <v>61609162</v>
      </c>
      <c r="N165" s="131">
        <v>246436646</v>
      </c>
      <c r="O165" s="131">
        <v>179076321</v>
      </c>
    </row>
    <row r="166" spans="1:15" ht="25.5" customHeight="1" x14ac:dyDescent="0.2">
      <c r="A166" s="88" t="s">
        <v>64</v>
      </c>
      <c r="B166" s="89" t="s">
        <v>1446</v>
      </c>
      <c r="C166" s="90" t="s">
        <v>23</v>
      </c>
      <c r="D166" s="90">
        <v>1105</v>
      </c>
      <c r="E166" s="90" t="s">
        <v>1753</v>
      </c>
      <c r="F166" s="90">
        <v>11010206</v>
      </c>
      <c r="G166" s="90">
        <v>9999</v>
      </c>
      <c r="H166" s="2" t="s">
        <v>8</v>
      </c>
      <c r="I166" s="91">
        <v>77011452</v>
      </c>
      <c r="J166" s="91">
        <v>0</v>
      </c>
      <c r="K166" s="91">
        <v>0</v>
      </c>
      <c r="L166" s="91">
        <v>0</v>
      </c>
      <c r="M166" s="91">
        <v>0</v>
      </c>
      <c r="N166" s="91">
        <v>77011452</v>
      </c>
      <c r="O166" s="91">
        <v>3606336</v>
      </c>
    </row>
    <row r="167" spans="1:15" ht="25.5" customHeight="1" x14ac:dyDescent="0.2">
      <c r="A167" s="92" t="s">
        <v>64</v>
      </c>
      <c r="B167" s="93" t="s">
        <v>1446</v>
      </c>
      <c r="C167" s="94" t="s">
        <v>23</v>
      </c>
      <c r="D167" s="94">
        <v>1105</v>
      </c>
      <c r="E167" s="94" t="s">
        <v>1753</v>
      </c>
      <c r="F167" s="94">
        <v>11010206</v>
      </c>
      <c r="G167" s="94">
        <v>9999</v>
      </c>
      <c r="H167" s="95" t="s">
        <v>8</v>
      </c>
      <c r="I167" s="91">
        <v>231034356</v>
      </c>
      <c r="J167" s="91">
        <v>0</v>
      </c>
      <c r="K167" s="91">
        <v>0</v>
      </c>
      <c r="L167" s="91">
        <v>0</v>
      </c>
      <c r="M167" s="91">
        <v>61609162</v>
      </c>
      <c r="N167" s="91">
        <v>169425194</v>
      </c>
      <c r="O167" s="91">
        <v>175469985</v>
      </c>
    </row>
    <row r="168" spans="1:15" ht="37.5" customHeight="1" x14ac:dyDescent="0.2">
      <c r="A168" s="132" t="s">
        <v>37</v>
      </c>
      <c r="B168" s="128" t="s">
        <v>1447</v>
      </c>
      <c r="C168" s="134" t="s">
        <v>1098</v>
      </c>
      <c r="D168" s="129" t="s">
        <v>1098</v>
      </c>
      <c r="E168" s="129" t="s">
        <v>1098</v>
      </c>
      <c r="F168" s="129" t="s">
        <v>1098</v>
      </c>
      <c r="G168" s="129" t="s">
        <v>1098</v>
      </c>
      <c r="H168" s="130" t="s">
        <v>1754</v>
      </c>
      <c r="I168" s="131">
        <v>10042130765</v>
      </c>
      <c r="J168" s="131">
        <v>0</v>
      </c>
      <c r="K168" s="131">
        <v>0</v>
      </c>
      <c r="L168" s="131">
        <v>0</v>
      </c>
      <c r="M168" s="131">
        <v>2008426153</v>
      </c>
      <c r="N168" s="131">
        <v>8033704612</v>
      </c>
      <c r="O168" s="131">
        <v>5176677458</v>
      </c>
    </row>
    <row r="169" spans="1:15" ht="25.5" customHeight="1" x14ac:dyDescent="0.2">
      <c r="A169" s="92" t="s">
        <v>64</v>
      </c>
      <c r="B169" s="93" t="s">
        <v>1447</v>
      </c>
      <c r="C169" s="94" t="s">
        <v>22</v>
      </c>
      <c r="D169" s="94">
        <v>1105</v>
      </c>
      <c r="E169" s="94" t="s">
        <v>1755</v>
      </c>
      <c r="F169" s="94">
        <v>11010206</v>
      </c>
      <c r="G169" s="94">
        <v>9999</v>
      </c>
      <c r="H169" s="95" t="s">
        <v>1756</v>
      </c>
      <c r="I169" s="91">
        <v>2510532691</v>
      </c>
      <c r="J169" s="91">
        <v>0</v>
      </c>
      <c r="K169" s="91">
        <v>0</v>
      </c>
      <c r="L169" s="91">
        <v>0</v>
      </c>
      <c r="M169" s="91">
        <v>0</v>
      </c>
      <c r="N169" s="91">
        <v>2510532691</v>
      </c>
      <c r="O169" s="91">
        <v>3159918407</v>
      </c>
    </row>
    <row r="170" spans="1:15" ht="25.5" customHeight="1" x14ac:dyDescent="0.2">
      <c r="A170" s="88" t="s">
        <v>64</v>
      </c>
      <c r="B170" s="89" t="s">
        <v>1447</v>
      </c>
      <c r="C170" s="90" t="s">
        <v>22</v>
      </c>
      <c r="D170" s="90">
        <v>1105</v>
      </c>
      <c r="E170" s="96" t="s">
        <v>1755</v>
      </c>
      <c r="F170" s="96">
        <v>11010206</v>
      </c>
      <c r="G170" s="96">
        <v>9999</v>
      </c>
      <c r="H170" s="97" t="s">
        <v>1756</v>
      </c>
      <c r="I170" s="91">
        <v>7531598074</v>
      </c>
      <c r="J170" s="98">
        <v>0</v>
      </c>
      <c r="K170" s="98">
        <v>0</v>
      </c>
      <c r="L170" s="98">
        <v>0</v>
      </c>
      <c r="M170" s="98">
        <v>2008426153</v>
      </c>
      <c r="N170" s="98">
        <v>5523171921</v>
      </c>
      <c r="O170" s="98">
        <v>2016759051</v>
      </c>
    </row>
    <row r="171" spans="1:15" ht="37.5" customHeight="1" x14ac:dyDescent="0.2">
      <c r="A171" s="132" t="s">
        <v>37</v>
      </c>
      <c r="B171" s="133" t="s">
        <v>1448</v>
      </c>
      <c r="C171" s="134" t="s">
        <v>1098</v>
      </c>
      <c r="D171" s="134" t="s">
        <v>1098</v>
      </c>
      <c r="E171" s="134" t="s">
        <v>1098</v>
      </c>
      <c r="F171" s="134" t="s">
        <v>1098</v>
      </c>
      <c r="G171" s="134" t="s">
        <v>1098</v>
      </c>
      <c r="H171" s="135" t="s">
        <v>1757</v>
      </c>
      <c r="I171" s="131">
        <v>1454800000</v>
      </c>
      <c r="J171" s="131">
        <v>0</v>
      </c>
      <c r="K171" s="131">
        <v>0</v>
      </c>
      <c r="L171" s="131">
        <v>0</v>
      </c>
      <c r="M171" s="131">
        <v>395112450</v>
      </c>
      <c r="N171" s="131">
        <v>1059687550</v>
      </c>
      <c r="O171" s="131">
        <v>373296000</v>
      </c>
    </row>
    <row r="172" spans="1:15" ht="25.5" customHeight="1" x14ac:dyDescent="0.2">
      <c r="A172" s="88" t="s">
        <v>1333</v>
      </c>
      <c r="B172" s="89" t="s">
        <v>1448</v>
      </c>
      <c r="C172" s="90" t="s">
        <v>9</v>
      </c>
      <c r="D172" s="90">
        <v>1105</v>
      </c>
      <c r="E172" s="96" t="s">
        <v>1758</v>
      </c>
      <c r="F172" s="96">
        <v>11020101</v>
      </c>
      <c r="G172" s="96">
        <v>9999</v>
      </c>
      <c r="H172" s="97" t="s">
        <v>1759</v>
      </c>
      <c r="I172" s="91">
        <v>1303126500</v>
      </c>
      <c r="J172" s="98">
        <v>0</v>
      </c>
      <c r="K172" s="98">
        <v>0</v>
      </c>
      <c r="L172" s="98">
        <v>0</v>
      </c>
      <c r="M172" s="98">
        <v>390937950</v>
      </c>
      <c r="N172" s="98">
        <v>912188550</v>
      </c>
      <c r="O172" s="98">
        <v>332606736</v>
      </c>
    </row>
    <row r="173" spans="1:15" ht="25.5" customHeight="1" x14ac:dyDescent="0.2">
      <c r="A173" s="92" t="s">
        <v>1333</v>
      </c>
      <c r="B173" s="93" t="s">
        <v>1448</v>
      </c>
      <c r="C173" s="94" t="s">
        <v>1153</v>
      </c>
      <c r="D173" s="94">
        <v>1105</v>
      </c>
      <c r="E173" s="94" t="s">
        <v>1758</v>
      </c>
      <c r="F173" s="94">
        <v>11020101</v>
      </c>
      <c r="G173" s="94">
        <v>9999</v>
      </c>
      <c r="H173" s="95" t="s">
        <v>1759</v>
      </c>
      <c r="I173" s="91">
        <v>137758500</v>
      </c>
      <c r="J173" s="91">
        <v>0</v>
      </c>
      <c r="K173" s="91">
        <v>0</v>
      </c>
      <c r="L173" s="91">
        <v>0</v>
      </c>
      <c r="M173" s="91">
        <v>0</v>
      </c>
      <c r="N173" s="91">
        <v>137758500</v>
      </c>
      <c r="O173" s="91">
        <v>36956304</v>
      </c>
    </row>
    <row r="174" spans="1:15" ht="25.5" customHeight="1" x14ac:dyDescent="0.2">
      <c r="A174" s="88" t="s">
        <v>1333</v>
      </c>
      <c r="B174" s="89" t="s">
        <v>1448</v>
      </c>
      <c r="C174" s="90" t="s">
        <v>1187</v>
      </c>
      <c r="D174" s="90">
        <v>1105</v>
      </c>
      <c r="E174" s="90" t="s">
        <v>1758</v>
      </c>
      <c r="F174" s="90">
        <v>11020101</v>
      </c>
      <c r="G174" s="90">
        <v>9999</v>
      </c>
      <c r="H174" s="2" t="s">
        <v>1759</v>
      </c>
      <c r="I174" s="91">
        <v>13915000</v>
      </c>
      <c r="J174" s="91">
        <v>0</v>
      </c>
      <c r="K174" s="91">
        <v>0</v>
      </c>
      <c r="L174" s="91">
        <v>0</v>
      </c>
      <c r="M174" s="91">
        <v>4174500</v>
      </c>
      <c r="N174" s="91">
        <v>9740500</v>
      </c>
      <c r="O174" s="91">
        <v>3732960</v>
      </c>
    </row>
    <row r="175" spans="1:15" ht="28.5" customHeight="1" x14ac:dyDescent="0.2">
      <c r="A175" s="158" t="s">
        <v>36</v>
      </c>
      <c r="B175" s="159" t="s">
        <v>1449</v>
      </c>
      <c r="C175" s="160" t="s">
        <v>1098</v>
      </c>
      <c r="D175" s="160" t="s">
        <v>1098</v>
      </c>
      <c r="E175" s="160" t="s">
        <v>1098</v>
      </c>
      <c r="F175" s="160" t="s">
        <v>1098</v>
      </c>
      <c r="G175" s="160" t="s">
        <v>1098</v>
      </c>
      <c r="H175" s="161" t="s">
        <v>1760</v>
      </c>
      <c r="I175" s="162">
        <v>11687596686</v>
      </c>
      <c r="J175" s="162">
        <v>1950000000</v>
      </c>
      <c r="K175" s="162">
        <v>139555860</v>
      </c>
      <c r="L175" s="162">
        <v>0</v>
      </c>
      <c r="M175" s="162">
        <v>5739189699</v>
      </c>
      <c r="N175" s="162">
        <v>7758851127</v>
      </c>
      <c r="O175" s="162">
        <v>4067221355</v>
      </c>
    </row>
    <row r="176" spans="1:15" ht="37.5" customHeight="1" x14ac:dyDescent="0.2">
      <c r="A176" s="132" t="s">
        <v>37</v>
      </c>
      <c r="B176" s="128" t="s">
        <v>1450</v>
      </c>
      <c r="C176" s="134" t="s">
        <v>1098</v>
      </c>
      <c r="D176" s="129" t="s">
        <v>1098</v>
      </c>
      <c r="E176" s="129" t="s">
        <v>1098</v>
      </c>
      <c r="F176" s="129" t="s">
        <v>1098</v>
      </c>
      <c r="G176" s="129" t="s">
        <v>1098</v>
      </c>
      <c r="H176" s="130" t="s">
        <v>1761</v>
      </c>
      <c r="I176" s="131">
        <v>569789311</v>
      </c>
      <c r="J176" s="131">
        <v>0</v>
      </c>
      <c r="K176" s="131">
        <v>0</v>
      </c>
      <c r="L176" s="131">
        <v>0</v>
      </c>
      <c r="M176" s="131">
        <v>79047994</v>
      </c>
      <c r="N176" s="131">
        <v>490741317</v>
      </c>
      <c r="O176" s="131">
        <v>189770007</v>
      </c>
    </row>
    <row r="177" spans="1:15" ht="25.5" customHeight="1" x14ac:dyDescent="0.2">
      <c r="A177" s="92" t="s">
        <v>1333</v>
      </c>
      <c r="B177" s="93" t="s">
        <v>1450</v>
      </c>
      <c r="C177" s="94" t="s">
        <v>9</v>
      </c>
      <c r="D177" s="94">
        <v>1105</v>
      </c>
      <c r="E177" s="94" t="s">
        <v>1762</v>
      </c>
      <c r="F177" s="94">
        <v>11020102</v>
      </c>
      <c r="G177" s="94">
        <v>9999</v>
      </c>
      <c r="H177" s="95" t="s">
        <v>1763</v>
      </c>
      <c r="I177" s="91">
        <v>260568861</v>
      </c>
      <c r="J177" s="91">
        <v>0</v>
      </c>
      <c r="K177" s="91">
        <v>0</v>
      </c>
      <c r="L177" s="91">
        <v>0</v>
      </c>
      <c r="M177" s="91">
        <v>78170658</v>
      </c>
      <c r="N177" s="91">
        <v>182398203</v>
      </c>
      <c r="O177" s="91">
        <v>130672485</v>
      </c>
    </row>
    <row r="178" spans="1:15" ht="25.5" customHeight="1" x14ac:dyDescent="0.2">
      <c r="A178" s="88" t="s">
        <v>1333</v>
      </c>
      <c r="B178" s="89" t="s">
        <v>1450</v>
      </c>
      <c r="C178" s="90" t="s">
        <v>1160</v>
      </c>
      <c r="D178" s="90">
        <v>1105</v>
      </c>
      <c r="E178" s="96" t="s">
        <v>1762</v>
      </c>
      <c r="F178" s="96">
        <v>11020102</v>
      </c>
      <c r="G178" s="96">
        <v>9999</v>
      </c>
      <c r="H178" s="97" t="s">
        <v>1763</v>
      </c>
      <c r="I178" s="91">
        <v>47920994</v>
      </c>
      <c r="J178" s="98">
        <v>0</v>
      </c>
      <c r="K178" s="98">
        <v>0</v>
      </c>
      <c r="L178" s="98">
        <v>0</v>
      </c>
      <c r="M178" s="98">
        <v>0</v>
      </c>
      <c r="N178" s="98">
        <v>47920994</v>
      </c>
      <c r="O178" s="98">
        <v>1966448</v>
      </c>
    </row>
    <row r="179" spans="1:15" ht="25.5" customHeight="1" x14ac:dyDescent="0.2">
      <c r="A179" s="88" t="s">
        <v>1333</v>
      </c>
      <c r="B179" s="89" t="s">
        <v>1450</v>
      </c>
      <c r="C179" s="90" t="s">
        <v>1161</v>
      </c>
      <c r="D179" s="90">
        <v>1105</v>
      </c>
      <c r="E179" s="96" t="s">
        <v>1762</v>
      </c>
      <c r="F179" s="96">
        <v>11020102</v>
      </c>
      <c r="G179" s="96">
        <v>9999</v>
      </c>
      <c r="H179" s="97" t="s">
        <v>1763</v>
      </c>
      <c r="I179" s="91">
        <v>71952300</v>
      </c>
      <c r="J179" s="98">
        <v>0</v>
      </c>
      <c r="K179" s="98">
        <v>0</v>
      </c>
      <c r="L179" s="98">
        <v>0</v>
      </c>
      <c r="M179" s="98">
        <v>0</v>
      </c>
      <c r="N179" s="98">
        <v>71952300</v>
      </c>
      <c r="O179" s="98">
        <v>7263645</v>
      </c>
    </row>
    <row r="180" spans="1:15" ht="25.5" customHeight="1" x14ac:dyDescent="0.2">
      <c r="A180" s="92" t="s">
        <v>1333</v>
      </c>
      <c r="B180" s="93" t="s">
        <v>1450</v>
      </c>
      <c r="C180" s="94" t="s">
        <v>1164</v>
      </c>
      <c r="D180" s="94">
        <v>1105</v>
      </c>
      <c r="E180" s="94" t="s">
        <v>1762</v>
      </c>
      <c r="F180" s="94">
        <v>11020102</v>
      </c>
      <c r="G180" s="94">
        <v>9999</v>
      </c>
      <c r="H180" s="95" t="s">
        <v>1763</v>
      </c>
      <c r="I180" s="91">
        <v>157470606</v>
      </c>
      <c r="J180" s="91">
        <v>0</v>
      </c>
      <c r="K180" s="91">
        <v>0</v>
      </c>
      <c r="L180" s="91">
        <v>0</v>
      </c>
      <c r="M180" s="91">
        <v>0</v>
      </c>
      <c r="N180" s="91">
        <v>157470606</v>
      </c>
      <c r="O180" s="91">
        <v>33881673</v>
      </c>
    </row>
    <row r="181" spans="1:15" ht="25.5" customHeight="1" x14ac:dyDescent="0.2">
      <c r="A181" s="92" t="s">
        <v>1333</v>
      </c>
      <c r="B181" s="93" t="s">
        <v>1450</v>
      </c>
      <c r="C181" s="94" t="s">
        <v>1153</v>
      </c>
      <c r="D181" s="94">
        <v>1105</v>
      </c>
      <c r="E181" s="94" t="s">
        <v>1762</v>
      </c>
      <c r="F181" s="94">
        <v>11020102</v>
      </c>
      <c r="G181" s="94">
        <v>9999</v>
      </c>
      <c r="H181" s="95" t="s">
        <v>1763</v>
      </c>
      <c r="I181" s="91">
        <v>28952096</v>
      </c>
      <c r="J181" s="91">
        <v>0</v>
      </c>
      <c r="K181" s="91">
        <v>0</v>
      </c>
      <c r="L181" s="91">
        <v>0</v>
      </c>
      <c r="M181" s="91">
        <v>0</v>
      </c>
      <c r="N181" s="91">
        <v>28952096</v>
      </c>
      <c r="O181" s="91">
        <v>14519165</v>
      </c>
    </row>
    <row r="182" spans="1:15" ht="25.5" customHeight="1" x14ac:dyDescent="0.2">
      <c r="A182" s="92" t="s">
        <v>1333</v>
      </c>
      <c r="B182" s="93" t="s">
        <v>1450</v>
      </c>
      <c r="C182" s="94" t="s">
        <v>1187</v>
      </c>
      <c r="D182" s="94">
        <v>1105</v>
      </c>
      <c r="E182" s="94" t="s">
        <v>1762</v>
      </c>
      <c r="F182" s="94">
        <v>11020102</v>
      </c>
      <c r="G182" s="94">
        <v>9999</v>
      </c>
      <c r="H182" s="95" t="s">
        <v>1763</v>
      </c>
      <c r="I182" s="91">
        <v>2924454</v>
      </c>
      <c r="J182" s="91">
        <v>0</v>
      </c>
      <c r="K182" s="91">
        <v>0</v>
      </c>
      <c r="L182" s="91">
        <v>0</v>
      </c>
      <c r="M182" s="91">
        <v>877336</v>
      </c>
      <c r="N182" s="91">
        <v>2047118</v>
      </c>
      <c r="O182" s="91">
        <v>1466591</v>
      </c>
    </row>
    <row r="183" spans="1:15" ht="37.5" customHeight="1" x14ac:dyDescent="0.2">
      <c r="A183" s="132" t="s">
        <v>37</v>
      </c>
      <c r="B183" s="128" t="s">
        <v>1451</v>
      </c>
      <c r="C183" s="134" t="s">
        <v>1098</v>
      </c>
      <c r="D183" s="129" t="s">
        <v>1098</v>
      </c>
      <c r="E183" s="129" t="s">
        <v>1098</v>
      </c>
      <c r="F183" s="129" t="s">
        <v>1098</v>
      </c>
      <c r="G183" s="129" t="s">
        <v>1098</v>
      </c>
      <c r="H183" s="130" t="s">
        <v>1764</v>
      </c>
      <c r="I183" s="131">
        <v>1032000</v>
      </c>
      <c r="J183" s="131">
        <v>0</v>
      </c>
      <c r="K183" s="131">
        <v>0</v>
      </c>
      <c r="L183" s="131">
        <v>0</v>
      </c>
      <c r="M183" s="131">
        <v>0</v>
      </c>
      <c r="N183" s="131">
        <v>1032000</v>
      </c>
      <c r="O183" s="131">
        <v>0</v>
      </c>
    </row>
    <row r="184" spans="1:15" ht="25.5" customHeight="1" x14ac:dyDescent="0.2">
      <c r="A184" s="92" t="s">
        <v>1333</v>
      </c>
      <c r="B184" s="93" t="s">
        <v>1451</v>
      </c>
      <c r="C184" s="94" t="s">
        <v>1150</v>
      </c>
      <c r="D184" s="94">
        <v>1105</v>
      </c>
      <c r="E184" s="94" t="s">
        <v>1765</v>
      </c>
      <c r="F184" s="94">
        <v>11020102</v>
      </c>
      <c r="G184" s="94">
        <v>9999</v>
      </c>
      <c r="H184" s="95" t="s">
        <v>1766</v>
      </c>
      <c r="I184" s="91">
        <v>1032000</v>
      </c>
      <c r="J184" s="91">
        <v>0</v>
      </c>
      <c r="K184" s="91">
        <v>0</v>
      </c>
      <c r="L184" s="91">
        <v>0</v>
      </c>
      <c r="M184" s="91">
        <v>0</v>
      </c>
      <c r="N184" s="91">
        <v>1032000</v>
      </c>
      <c r="O184" s="91">
        <v>0</v>
      </c>
    </row>
    <row r="185" spans="1:15" ht="37.5" customHeight="1" x14ac:dyDescent="0.2">
      <c r="A185" s="127" t="s">
        <v>37</v>
      </c>
      <c r="B185" s="128" t="s">
        <v>1452</v>
      </c>
      <c r="C185" s="129" t="s">
        <v>1098</v>
      </c>
      <c r="D185" s="129" t="s">
        <v>1098</v>
      </c>
      <c r="E185" s="129" t="s">
        <v>1098</v>
      </c>
      <c r="F185" s="129" t="s">
        <v>1098</v>
      </c>
      <c r="G185" s="129" t="s">
        <v>1098</v>
      </c>
      <c r="H185" s="130" t="s">
        <v>1767</v>
      </c>
      <c r="I185" s="131">
        <v>18515383</v>
      </c>
      <c r="J185" s="131">
        <v>0</v>
      </c>
      <c r="K185" s="131">
        <v>0</v>
      </c>
      <c r="L185" s="131">
        <v>0</v>
      </c>
      <c r="M185" s="131">
        <v>0</v>
      </c>
      <c r="N185" s="131">
        <v>18515383</v>
      </c>
      <c r="O185" s="131">
        <v>1136454</v>
      </c>
    </row>
    <row r="186" spans="1:15" ht="25.5" customHeight="1" x14ac:dyDescent="0.2">
      <c r="A186" s="92" t="s">
        <v>1333</v>
      </c>
      <c r="B186" s="93" t="s">
        <v>1452</v>
      </c>
      <c r="C186" s="94" t="s">
        <v>1150</v>
      </c>
      <c r="D186" s="94">
        <v>1105</v>
      </c>
      <c r="E186" s="94" t="s">
        <v>1768</v>
      </c>
      <c r="F186" s="94">
        <v>11020102</v>
      </c>
      <c r="G186" s="94">
        <v>9999</v>
      </c>
      <c r="H186" s="95" t="s">
        <v>1769</v>
      </c>
      <c r="I186" s="91">
        <v>18515383</v>
      </c>
      <c r="J186" s="91">
        <v>0</v>
      </c>
      <c r="K186" s="91">
        <v>0</v>
      </c>
      <c r="L186" s="91">
        <v>0</v>
      </c>
      <c r="M186" s="91">
        <v>0</v>
      </c>
      <c r="N186" s="91">
        <v>18515383</v>
      </c>
      <c r="O186" s="91">
        <v>1136454</v>
      </c>
    </row>
    <row r="187" spans="1:15" ht="28.5" customHeight="1" x14ac:dyDescent="0.2">
      <c r="A187" s="158" t="s">
        <v>36</v>
      </c>
      <c r="B187" s="159" t="s">
        <v>1453</v>
      </c>
      <c r="C187" s="160" t="s">
        <v>1098</v>
      </c>
      <c r="D187" s="160" t="s">
        <v>1098</v>
      </c>
      <c r="E187" s="160" t="s">
        <v>1098</v>
      </c>
      <c r="F187" s="160" t="s">
        <v>1098</v>
      </c>
      <c r="G187" s="160" t="s">
        <v>1098</v>
      </c>
      <c r="H187" s="161" t="s">
        <v>1770</v>
      </c>
      <c r="I187" s="162">
        <v>155000000</v>
      </c>
      <c r="J187" s="162">
        <v>0</v>
      </c>
      <c r="K187" s="162">
        <v>0</v>
      </c>
      <c r="L187" s="162">
        <v>0</v>
      </c>
      <c r="M187" s="162">
        <v>0</v>
      </c>
      <c r="N187" s="162">
        <v>155000000</v>
      </c>
      <c r="O187" s="162">
        <v>16629176</v>
      </c>
    </row>
    <row r="188" spans="1:15" ht="37.5" customHeight="1" x14ac:dyDescent="0.2">
      <c r="A188" s="127" t="s">
        <v>37</v>
      </c>
      <c r="B188" s="128" t="s">
        <v>1454</v>
      </c>
      <c r="C188" s="129" t="s">
        <v>1098</v>
      </c>
      <c r="D188" s="129" t="s">
        <v>1098</v>
      </c>
      <c r="E188" s="129" t="s">
        <v>1098</v>
      </c>
      <c r="F188" s="129" t="s">
        <v>1098</v>
      </c>
      <c r="G188" s="129" t="s">
        <v>1098</v>
      </c>
      <c r="H188" s="130" t="s">
        <v>1771</v>
      </c>
      <c r="I188" s="131">
        <v>155000000</v>
      </c>
      <c r="J188" s="131">
        <v>0</v>
      </c>
      <c r="K188" s="131">
        <v>0</v>
      </c>
      <c r="L188" s="131">
        <v>0</v>
      </c>
      <c r="M188" s="131">
        <v>0</v>
      </c>
      <c r="N188" s="131">
        <v>155000000</v>
      </c>
      <c r="O188" s="131">
        <v>16629176</v>
      </c>
    </row>
    <row r="189" spans="1:15" ht="25.5" customHeight="1" x14ac:dyDescent="0.2">
      <c r="A189" s="92" t="s">
        <v>64</v>
      </c>
      <c r="B189" s="93" t="s">
        <v>1454</v>
      </c>
      <c r="C189" s="94" t="s">
        <v>27</v>
      </c>
      <c r="D189" s="94">
        <v>1105</v>
      </c>
      <c r="E189" s="94" t="s">
        <v>1772</v>
      </c>
      <c r="F189" s="94">
        <v>11020201</v>
      </c>
      <c r="G189" s="94">
        <v>9999</v>
      </c>
      <c r="H189" s="95" t="s">
        <v>7</v>
      </c>
      <c r="I189" s="91">
        <v>150000000</v>
      </c>
      <c r="J189" s="91">
        <v>0</v>
      </c>
      <c r="K189" s="91">
        <v>0</v>
      </c>
      <c r="L189" s="91">
        <v>0</v>
      </c>
      <c r="M189" s="91">
        <v>0</v>
      </c>
      <c r="N189" s="91">
        <v>150000000</v>
      </c>
      <c r="O189" s="91">
        <v>16629176</v>
      </c>
    </row>
    <row r="190" spans="1:15" ht="25.5" customHeight="1" x14ac:dyDescent="0.2">
      <c r="A190" s="92" t="s">
        <v>64</v>
      </c>
      <c r="B190" s="93" t="s">
        <v>1454</v>
      </c>
      <c r="C190" s="94" t="s">
        <v>27</v>
      </c>
      <c r="D190" s="94">
        <v>1105</v>
      </c>
      <c r="E190" s="94" t="s">
        <v>1772</v>
      </c>
      <c r="F190" s="94">
        <v>11020201</v>
      </c>
      <c r="G190" s="94">
        <v>9999</v>
      </c>
      <c r="H190" s="95" t="s">
        <v>7</v>
      </c>
      <c r="I190" s="91">
        <v>5000000</v>
      </c>
      <c r="J190" s="91">
        <v>0</v>
      </c>
      <c r="K190" s="91">
        <v>0</v>
      </c>
      <c r="L190" s="91">
        <v>0</v>
      </c>
      <c r="M190" s="91">
        <v>0</v>
      </c>
      <c r="N190" s="91">
        <v>5000000</v>
      </c>
      <c r="O190" s="91">
        <v>0</v>
      </c>
    </row>
    <row r="191" spans="1:15" ht="28.5" customHeight="1" x14ac:dyDescent="0.2">
      <c r="A191" s="153" t="s">
        <v>36</v>
      </c>
      <c r="B191" s="154" t="s">
        <v>1455</v>
      </c>
      <c r="C191" s="163" t="s">
        <v>1098</v>
      </c>
      <c r="D191" s="163" t="s">
        <v>1098</v>
      </c>
      <c r="E191" s="163" t="s">
        <v>1098</v>
      </c>
      <c r="F191" s="163" t="s">
        <v>1098</v>
      </c>
      <c r="G191" s="163" t="s">
        <v>1098</v>
      </c>
      <c r="H191" s="164" t="s">
        <v>1773</v>
      </c>
      <c r="I191" s="162">
        <v>2646772850</v>
      </c>
      <c r="J191" s="162">
        <v>0</v>
      </c>
      <c r="K191" s="162">
        <v>139555860</v>
      </c>
      <c r="L191" s="162">
        <v>0</v>
      </c>
      <c r="M191" s="162">
        <v>569026646</v>
      </c>
      <c r="N191" s="162">
        <v>1938190344</v>
      </c>
      <c r="O191" s="162">
        <v>1111488130</v>
      </c>
    </row>
    <row r="192" spans="1:15" ht="37.5" customHeight="1" x14ac:dyDescent="0.2">
      <c r="A192" s="132" t="s">
        <v>37</v>
      </c>
      <c r="B192" s="133" t="s">
        <v>1456</v>
      </c>
      <c r="C192" s="134" t="s">
        <v>1098</v>
      </c>
      <c r="D192" s="134" t="s">
        <v>1098</v>
      </c>
      <c r="E192" s="134" t="s">
        <v>1098</v>
      </c>
      <c r="F192" s="134" t="s">
        <v>1098</v>
      </c>
      <c r="G192" s="134" t="s">
        <v>1098</v>
      </c>
      <c r="H192" s="135" t="s">
        <v>1715</v>
      </c>
      <c r="I192" s="131">
        <v>2331612554</v>
      </c>
      <c r="J192" s="131">
        <v>0</v>
      </c>
      <c r="K192" s="131">
        <v>139555860</v>
      </c>
      <c r="L192" s="131">
        <v>0</v>
      </c>
      <c r="M192" s="131">
        <v>504187899</v>
      </c>
      <c r="N192" s="131">
        <v>1687868795</v>
      </c>
      <c r="O192" s="131">
        <v>1058035144</v>
      </c>
    </row>
    <row r="193" spans="1:15" ht="25.5" customHeight="1" x14ac:dyDescent="0.2">
      <c r="A193" s="88" t="s">
        <v>1333</v>
      </c>
      <c r="B193" s="89" t="s">
        <v>1456</v>
      </c>
      <c r="C193" s="90" t="s">
        <v>9</v>
      </c>
      <c r="D193" s="90">
        <v>1105</v>
      </c>
      <c r="E193" s="96" t="s">
        <v>1774</v>
      </c>
      <c r="F193" s="96">
        <v>11020102</v>
      </c>
      <c r="G193" s="96">
        <v>9999</v>
      </c>
      <c r="H193" s="97" t="s">
        <v>1775</v>
      </c>
      <c r="I193" s="91">
        <v>205272144</v>
      </c>
      <c r="J193" s="98">
        <v>0</v>
      </c>
      <c r="K193" s="98">
        <v>0</v>
      </c>
      <c r="L193" s="98">
        <v>0</v>
      </c>
      <c r="M193" s="98">
        <v>61581643</v>
      </c>
      <c r="N193" s="98">
        <v>143690501</v>
      </c>
      <c r="O193" s="98">
        <v>140531055</v>
      </c>
    </row>
    <row r="194" spans="1:15" ht="25.5" customHeight="1" x14ac:dyDescent="0.2">
      <c r="A194" s="88" t="s">
        <v>1333</v>
      </c>
      <c r="B194" s="89" t="s">
        <v>1456</v>
      </c>
      <c r="C194" s="90" t="s">
        <v>9</v>
      </c>
      <c r="D194" s="90">
        <v>1105</v>
      </c>
      <c r="E194" s="96" t="s">
        <v>1776</v>
      </c>
      <c r="F194" s="96">
        <v>11020102</v>
      </c>
      <c r="G194" s="96">
        <v>9999</v>
      </c>
      <c r="H194" s="97" t="s">
        <v>1777</v>
      </c>
      <c r="I194" s="91">
        <v>1456701285</v>
      </c>
      <c r="J194" s="98">
        <v>0</v>
      </c>
      <c r="K194" s="98">
        <v>0</v>
      </c>
      <c r="L194" s="98">
        <v>0</v>
      </c>
      <c r="M194" s="98">
        <v>437010386</v>
      </c>
      <c r="N194" s="98">
        <v>1019690899</v>
      </c>
      <c r="O194" s="98">
        <v>351471248</v>
      </c>
    </row>
    <row r="195" spans="1:15" ht="25.5" customHeight="1" x14ac:dyDescent="0.2">
      <c r="A195" s="92" t="s">
        <v>1333</v>
      </c>
      <c r="B195" s="93" t="s">
        <v>1456</v>
      </c>
      <c r="C195" s="94" t="s">
        <v>1167</v>
      </c>
      <c r="D195" s="94">
        <v>1105</v>
      </c>
      <c r="E195" s="94" t="s">
        <v>1774</v>
      </c>
      <c r="F195" s="94">
        <v>11020102</v>
      </c>
      <c r="G195" s="94">
        <v>9999</v>
      </c>
      <c r="H195" s="95" t="s">
        <v>1775</v>
      </c>
      <c r="I195" s="91">
        <v>57596000</v>
      </c>
      <c r="J195" s="91">
        <v>0</v>
      </c>
      <c r="K195" s="91">
        <v>0</v>
      </c>
      <c r="L195" s="91">
        <v>0</v>
      </c>
      <c r="M195" s="91">
        <v>0</v>
      </c>
      <c r="N195" s="91">
        <v>57596000</v>
      </c>
      <c r="O195" s="91">
        <v>22129959</v>
      </c>
    </row>
    <row r="196" spans="1:15" ht="25.5" customHeight="1" x14ac:dyDescent="0.2">
      <c r="A196" s="92" t="s">
        <v>1333</v>
      </c>
      <c r="B196" s="89" t="s">
        <v>1456</v>
      </c>
      <c r="C196" s="94" t="s">
        <v>1167</v>
      </c>
      <c r="D196" s="90">
        <v>1105</v>
      </c>
      <c r="E196" s="90" t="s">
        <v>1776</v>
      </c>
      <c r="F196" s="90">
        <v>11020102</v>
      </c>
      <c r="G196" s="90">
        <v>9999</v>
      </c>
      <c r="H196" s="2" t="s">
        <v>1777</v>
      </c>
      <c r="I196" s="91">
        <v>408726511</v>
      </c>
      <c r="J196" s="91">
        <v>0</v>
      </c>
      <c r="K196" s="91">
        <v>0</v>
      </c>
      <c r="L196" s="91">
        <v>0</v>
      </c>
      <c r="M196" s="91">
        <v>0</v>
      </c>
      <c r="N196" s="91">
        <v>408726511</v>
      </c>
      <c r="O196" s="91">
        <v>483586793</v>
      </c>
    </row>
    <row r="197" spans="1:15" ht="25.5" customHeight="1" x14ac:dyDescent="0.2">
      <c r="A197" s="88" t="s">
        <v>1333</v>
      </c>
      <c r="B197" s="89" t="s">
        <v>1456</v>
      </c>
      <c r="C197" s="90" t="s">
        <v>1153</v>
      </c>
      <c r="D197" s="90">
        <v>1105</v>
      </c>
      <c r="E197" s="96" t="s">
        <v>1774</v>
      </c>
      <c r="F197" s="96">
        <v>11020102</v>
      </c>
      <c r="G197" s="96">
        <v>9999</v>
      </c>
      <c r="H197" s="97" t="s">
        <v>1775</v>
      </c>
      <c r="I197" s="91">
        <v>22808016</v>
      </c>
      <c r="J197" s="98">
        <v>0</v>
      </c>
      <c r="K197" s="98">
        <v>0</v>
      </c>
      <c r="L197" s="98">
        <v>0</v>
      </c>
      <c r="M197" s="98">
        <v>0</v>
      </c>
      <c r="N197" s="98">
        <v>22808016</v>
      </c>
      <c r="O197" s="98">
        <v>15634467</v>
      </c>
    </row>
    <row r="198" spans="1:15" ht="25.5" customHeight="1" x14ac:dyDescent="0.2">
      <c r="A198" s="88" t="s">
        <v>1333</v>
      </c>
      <c r="B198" s="89" t="s">
        <v>1456</v>
      </c>
      <c r="C198" s="90" t="s">
        <v>1153</v>
      </c>
      <c r="D198" s="90">
        <v>1105</v>
      </c>
      <c r="E198" s="96" t="s">
        <v>1776</v>
      </c>
      <c r="F198" s="96">
        <v>11020102</v>
      </c>
      <c r="G198" s="96">
        <v>9999</v>
      </c>
      <c r="H198" s="97" t="s">
        <v>1777</v>
      </c>
      <c r="I198" s="91">
        <v>161855698</v>
      </c>
      <c r="J198" s="98">
        <v>0</v>
      </c>
      <c r="K198" s="98">
        <v>128111518</v>
      </c>
      <c r="L198" s="98">
        <v>0</v>
      </c>
      <c r="M198" s="98">
        <v>0</v>
      </c>
      <c r="N198" s="98">
        <v>33744180</v>
      </c>
      <c r="O198" s="98">
        <v>39158438</v>
      </c>
    </row>
    <row r="199" spans="1:15" ht="25.5" customHeight="1" x14ac:dyDescent="0.2">
      <c r="A199" s="92" t="s">
        <v>1333</v>
      </c>
      <c r="B199" s="93" t="s">
        <v>1456</v>
      </c>
      <c r="C199" s="94" t="s">
        <v>1187</v>
      </c>
      <c r="D199" s="94">
        <v>1105</v>
      </c>
      <c r="E199" s="94" t="s">
        <v>1774</v>
      </c>
      <c r="F199" s="94">
        <v>11020102</v>
      </c>
      <c r="G199" s="94">
        <v>9999</v>
      </c>
      <c r="H199" s="95" t="s">
        <v>1775</v>
      </c>
      <c r="I199" s="91">
        <v>2303840</v>
      </c>
      <c r="J199" s="91">
        <v>0</v>
      </c>
      <c r="K199" s="91">
        <v>0</v>
      </c>
      <c r="L199" s="91">
        <v>0</v>
      </c>
      <c r="M199" s="91">
        <v>691152</v>
      </c>
      <c r="N199" s="91">
        <v>1612688</v>
      </c>
      <c r="O199" s="91">
        <v>1577429</v>
      </c>
    </row>
    <row r="200" spans="1:15" ht="25.5" customHeight="1" x14ac:dyDescent="0.2">
      <c r="A200" s="92" t="s">
        <v>1333</v>
      </c>
      <c r="B200" s="93" t="s">
        <v>1456</v>
      </c>
      <c r="C200" s="94" t="s">
        <v>1187</v>
      </c>
      <c r="D200" s="94">
        <v>1105</v>
      </c>
      <c r="E200" s="94" t="s">
        <v>1776</v>
      </c>
      <c r="F200" s="94">
        <v>11020102</v>
      </c>
      <c r="G200" s="94">
        <v>9999</v>
      </c>
      <c r="H200" s="95" t="s">
        <v>1777</v>
      </c>
      <c r="I200" s="91">
        <v>16349060</v>
      </c>
      <c r="J200" s="91">
        <v>0</v>
      </c>
      <c r="K200" s="91">
        <v>11444342</v>
      </c>
      <c r="L200" s="91">
        <v>0</v>
      </c>
      <c r="M200" s="91">
        <v>4904718</v>
      </c>
      <c r="N200" s="91">
        <v>0</v>
      </c>
      <c r="O200" s="91">
        <v>3945755</v>
      </c>
    </row>
    <row r="201" spans="1:15" ht="37.5" customHeight="1" x14ac:dyDescent="0.2">
      <c r="A201" s="127" t="s">
        <v>37</v>
      </c>
      <c r="B201" s="128" t="s">
        <v>1457</v>
      </c>
      <c r="C201" s="129" t="s">
        <v>1098</v>
      </c>
      <c r="D201" s="129" t="s">
        <v>1098</v>
      </c>
      <c r="E201" s="129" t="s">
        <v>1098</v>
      </c>
      <c r="F201" s="129" t="s">
        <v>1098</v>
      </c>
      <c r="G201" s="129" t="s">
        <v>1098</v>
      </c>
      <c r="H201" s="130" t="s">
        <v>1778</v>
      </c>
      <c r="I201" s="131">
        <v>57444907</v>
      </c>
      <c r="J201" s="131">
        <v>0</v>
      </c>
      <c r="K201" s="131">
        <v>0</v>
      </c>
      <c r="L201" s="131">
        <v>0</v>
      </c>
      <c r="M201" s="131">
        <v>15605109</v>
      </c>
      <c r="N201" s="131">
        <v>41839798</v>
      </c>
      <c r="O201" s="131">
        <v>41580</v>
      </c>
    </row>
    <row r="202" spans="1:15" ht="25.5" customHeight="1" x14ac:dyDescent="0.2">
      <c r="A202" s="88" t="s">
        <v>1333</v>
      </c>
      <c r="B202" s="89" t="s">
        <v>1457</v>
      </c>
      <c r="C202" s="90" t="s">
        <v>9</v>
      </c>
      <c r="D202" s="90">
        <v>1105</v>
      </c>
      <c r="E202" s="96" t="s">
        <v>1779</v>
      </c>
      <c r="F202" s="96">
        <v>11020102</v>
      </c>
      <c r="G202" s="96">
        <v>9999</v>
      </c>
      <c r="H202" s="97" t="s">
        <v>1780</v>
      </c>
      <c r="I202" s="91">
        <v>6013811</v>
      </c>
      <c r="J202" s="98">
        <v>0</v>
      </c>
      <c r="K202" s="98">
        <v>0</v>
      </c>
      <c r="L202" s="98">
        <v>0</v>
      </c>
      <c r="M202" s="98">
        <v>1804143</v>
      </c>
      <c r="N202" s="98">
        <v>4209668</v>
      </c>
      <c r="O202" s="98">
        <v>0</v>
      </c>
    </row>
    <row r="203" spans="1:15" ht="25.5" customHeight="1" x14ac:dyDescent="0.2">
      <c r="A203" s="92" t="s">
        <v>1333</v>
      </c>
      <c r="B203" s="93" t="s">
        <v>1457</v>
      </c>
      <c r="C203" s="94" t="s">
        <v>9</v>
      </c>
      <c r="D203" s="94">
        <v>1105</v>
      </c>
      <c r="E203" s="94" t="s">
        <v>1781</v>
      </c>
      <c r="F203" s="94">
        <v>11020102</v>
      </c>
      <c r="G203" s="94">
        <v>9999</v>
      </c>
      <c r="H203" s="95" t="s">
        <v>1782</v>
      </c>
      <c r="I203" s="91">
        <v>5716345</v>
      </c>
      <c r="J203" s="91">
        <v>0</v>
      </c>
      <c r="K203" s="91">
        <v>0</v>
      </c>
      <c r="L203" s="91">
        <v>0</v>
      </c>
      <c r="M203" s="91">
        <v>1714904</v>
      </c>
      <c r="N203" s="91">
        <v>4001441</v>
      </c>
      <c r="O203" s="91">
        <v>27050</v>
      </c>
    </row>
    <row r="204" spans="1:15" ht="25.5" customHeight="1" x14ac:dyDescent="0.2">
      <c r="A204" s="88" t="s">
        <v>1333</v>
      </c>
      <c r="B204" s="89" t="s">
        <v>1457</v>
      </c>
      <c r="C204" s="90" t="s">
        <v>9</v>
      </c>
      <c r="D204" s="90">
        <v>1105</v>
      </c>
      <c r="E204" s="96" t="s">
        <v>1783</v>
      </c>
      <c r="F204" s="96">
        <v>11020102</v>
      </c>
      <c r="G204" s="96">
        <v>9999</v>
      </c>
      <c r="H204" s="97" t="s">
        <v>1784</v>
      </c>
      <c r="I204" s="91">
        <v>19547478</v>
      </c>
      <c r="J204" s="98">
        <v>0</v>
      </c>
      <c r="K204" s="98">
        <v>0</v>
      </c>
      <c r="L204" s="98">
        <v>0</v>
      </c>
      <c r="M204" s="98">
        <v>5864243</v>
      </c>
      <c r="N204" s="98">
        <v>13683235</v>
      </c>
      <c r="O204" s="98">
        <v>0</v>
      </c>
    </row>
    <row r="205" spans="1:15" ht="25.5" customHeight="1" x14ac:dyDescent="0.2">
      <c r="A205" s="92" t="s">
        <v>1333</v>
      </c>
      <c r="B205" s="93" t="s">
        <v>1457</v>
      </c>
      <c r="C205" s="94" t="s">
        <v>1153</v>
      </c>
      <c r="D205" s="94">
        <v>1105</v>
      </c>
      <c r="E205" s="94" t="s">
        <v>1779</v>
      </c>
      <c r="F205" s="94">
        <v>11020102</v>
      </c>
      <c r="G205" s="94">
        <v>9999</v>
      </c>
      <c r="H205" s="95" t="s">
        <v>1780</v>
      </c>
      <c r="I205" s="91">
        <v>668201</v>
      </c>
      <c r="J205" s="91">
        <v>0</v>
      </c>
      <c r="K205" s="91">
        <v>0</v>
      </c>
      <c r="L205" s="91">
        <v>0</v>
      </c>
      <c r="M205" s="91">
        <v>0</v>
      </c>
      <c r="N205" s="91">
        <v>668201</v>
      </c>
      <c r="O205" s="91">
        <v>0</v>
      </c>
    </row>
    <row r="206" spans="1:15" ht="25.5" customHeight="1" x14ac:dyDescent="0.2">
      <c r="A206" s="92" t="s">
        <v>1333</v>
      </c>
      <c r="B206" s="93" t="s">
        <v>1457</v>
      </c>
      <c r="C206" s="94" t="s">
        <v>1153</v>
      </c>
      <c r="D206" s="94">
        <v>1105</v>
      </c>
      <c r="E206" s="94" t="s">
        <v>1781</v>
      </c>
      <c r="F206" s="94">
        <v>11020102</v>
      </c>
      <c r="G206" s="94">
        <v>9999</v>
      </c>
      <c r="H206" s="95" t="s">
        <v>1782</v>
      </c>
      <c r="I206" s="91">
        <v>635149</v>
      </c>
      <c r="J206" s="91">
        <v>0</v>
      </c>
      <c r="K206" s="91">
        <v>0</v>
      </c>
      <c r="L206" s="91">
        <v>0</v>
      </c>
      <c r="M206" s="91">
        <v>0</v>
      </c>
      <c r="N206" s="91">
        <v>635149</v>
      </c>
      <c r="O206" s="91">
        <v>3006</v>
      </c>
    </row>
    <row r="207" spans="1:15" ht="25.5" customHeight="1" x14ac:dyDescent="0.2">
      <c r="A207" s="92" t="s">
        <v>1333</v>
      </c>
      <c r="B207" s="93" t="s">
        <v>1457</v>
      </c>
      <c r="C207" s="94" t="s">
        <v>1153</v>
      </c>
      <c r="D207" s="94">
        <v>1105</v>
      </c>
      <c r="E207" s="94" t="s">
        <v>1783</v>
      </c>
      <c r="F207" s="94">
        <v>11020102</v>
      </c>
      <c r="G207" s="94">
        <v>9999</v>
      </c>
      <c r="H207" s="95" t="s">
        <v>1784</v>
      </c>
      <c r="I207" s="91">
        <v>2171942</v>
      </c>
      <c r="J207" s="91">
        <v>0</v>
      </c>
      <c r="K207" s="91">
        <v>0</v>
      </c>
      <c r="L207" s="91">
        <v>0</v>
      </c>
      <c r="M207" s="91">
        <v>0</v>
      </c>
      <c r="N207" s="91">
        <v>2171942</v>
      </c>
      <c r="O207" s="91">
        <v>0</v>
      </c>
    </row>
    <row r="208" spans="1:15" ht="25.5" customHeight="1" x14ac:dyDescent="0.2">
      <c r="A208" s="92" t="s">
        <v>1333</v>
      </c>
      <c r="B208" s="93" t="s">
        <v>1457</v>
      </c>
      <c r="C208" s="94" t="s">
        <v>1187</v>
      </c>
      <c r="D208" s="94">
        <v>1105</v>
      </c>
      <c r="E208" s="94" t="s">
        <v>1779</v>
      </c>
      <c r="F208" s="94">
        <v>11020102</v>
      </c>
      <c r="G208" s="94">
        <v>9999</v>
      </c>
      <c r="H208" s="95" t="s">
        <v>1780</v>
      </c>
      <c r="I208" s="91">
        <v>67495</v>
      </c>
      <c r="J208" s="91">
        <v>0</v>
      </c>
      <c r="K208" s="91">
        <v>0</v>
      </c>
      <c r="L208" s="91">
        <v>0</v>
      </c>
      <c r="M208" s="91">
        <v>20249</v>
      </c>
      <c r="N208" s="91">
        <v>47246</v>
      </c>
      <c r="O208" s="91">
        <v>0</v>
      </c>
    </row>
    <row r="209" spans="1:15" ht="25.5" customHeight="1" x14ac:dyDescent="0.2">
      <c r="A209" s="92" t="s">
        <v>1333</v>
      </c>
      <c r="B209" s="93" t="s">
        <v>1457</v>
      </c>
      <c r="C209" s="94" t="s">
        <v>1187</v>
      </c>
      <c r="D209" s="94">
        <v>1105</v>
      </c>
      <c r="E209" s="94" t="s">
        <v>1781</v>
      </c>
      <c r="F209" s="94">
        <v>11020102</v>
      </c>
      <c r="G209" s="94">
        <v>9999</v>
      </c>
      <c r="H209" s="95" t="s">
        <v>1782</v>
      </c>
      <c r="I209" s="91">
        <v>64157</v>
      </c>
      <c r="J209" s="91">
        <v>0</v>
      </c>
      <c r="K209" s="91">
        <v>0</v>
      </c>
      <c r="L209" s="91">
        <v>0</v>
      </c>
      <c r="M209" s="91">
        <v>19247</v>
      </c>
      <c r="N209" s="91">
        <v>44910</v>
      </c>
      <c r="O209" s="91">
        <v>304</v>
      </c>
    </row>
    <row r="210" spans="1:15" ht="25.5" customHeight="1" x14ac:dyDescent="0.2">
      <c r="A210" s="88" t="s">
        <v>1333</v>
      </c>
      <c r="B210" s="89" t="s">
        <v>1457</v>
      </c>
      <c r="C210" s="90" t="s">
        <v>1187</v>
      </c>
      <c r="D210" s="90">
        <v>1105</v>
      </c>
      <c r="E210" s="96" t="s">
        <v>1783</v>
      </c>
      <c r="F210" s="96">
        <v>11020102</v>
      </c>
      <c r="G210" s="96">
        <v>9999</v>
      </c>
      <c r="H210" s="97" t="s">
        <v>1784</v>
      </c>
      <c r="I210" s="91">
        <v>219388</v>
      </c>
      <c r="J210" s="98">
        <v>0</v>
      </c>
      <c r="K210" s="98">
        <v>0</v>
      </c>
      <c r="L210" s="98">
        <v>0</v>
      </c>
      <c r="M210" s="98">
        <v>65816</v>
      </c>
      <c r="N210" s="98">
        <v>153572</v>
      </c>
      <c r="O210" s="98">
        <v>0</v>
      </c>
    </row>
    <row r="211" spans="1:15" ht="25.5" customHeight="1" x14ac:dyDescent="0.2">
      <c r="A211" s="88" t="s">
        <v>1333</v>
      </c>
      <c r="B211" s="89" t="s">
        <v>1457</v>
      </c>
      <c r="C211" s="90" t="s">
        <v>1180</v>
      </c>
      <c r="D211" s="90">
        <v>1105</v>
      </c>
      <c r="E211" s="90" t="s">
        <v>1783</v>
      </c>
      <c r="F211" s="90">
        <v>11020102</v>
      </c>
      <c r="G211" s="90">
        <v>9999</v>
      </c>
      <c r="H211" s="2" t="s">
        <v>1784</v>
      </c>
      <c r="I211" s="91">
        <v>5625335</v>
      </c>
      <c r="J211" s="91">
        <v>0</v>
      </c>
      <c r="K211" s="91">
        <v>0</v>
      </c>
      <c r="L211" s="91">
        <v>0</v>
      </c>
      <c r="M211" s="91">
        <v>1687601</v>
      </c>
      <c r="N211" s="91">
        <v>3937734</v>
      </c>
      <c r="O211" s="91">
        <v>0</v>
      </c>
    </row>
    <row r="212" spans="1:15" ht="25.5" customHeight="1" x14ac:dyDescent="0.2">
      <c r="A212" s="92" t="s">
        <v>1333</v>
      </c>
      <c r="B212" s="93" t="s">
        <v>1457</v>
      </c>
      <c r="C212" s="94" t="s">
        <v>32</v>
      </c>
      <c r="D212" s="94">
        <v>1105</v>
      </c>
      <c r="E212" s="94" t="s">
        <v>1783</v>
      </c>
      <c r="F212" s="94">
        <v>11020102</v>
      </c>
      <c r="G212" s="94">
        <v>9999</v>
      </c>
      <c r="H212" s="95" t="s">
        <v>1784</v>
      </c>
      <c r="I212" s="91">
        <v>14344605</v>
      </c>
      <c r="J212" s="91">
        <v>0</v>
      </c>
      <c r="K212" s="91">
        <v>0</v>
      </c>
      <c r="L212" s="91">
        <v>0</v>
      </c>
      <c r="M212" s="91">
        <v>4303382</v>
      </c>
      <c r="N212" s="91">
        <v>10041223</v>
      </c>
      <c r="O212" s="91">
        <v>0</v>
      </c>
    </row>
    <row r="213" spans="1:15" ht="25.5" customHeight="1" x14ac:dyDescent="0.2">
      <c r="A213" s="88" t="s">
        <v>1333</v>
      </c>
      <c r="B213" s="89" t="s">
        <v>1457</v>
      </c>
      <c r="C213" s="90" t="s">
        <v>47</v>
      </c>
      <c r="D213" s="90">
        <v>1105</v>
      </c>
      <c r="E213" s="90" t="s">
        <v>1781</v>
      </c>
      <c r="F213" s="90">
        <v>11020102</v>
      </c>
      <c r="G213" s="90">
        <v>9999</v>
      </c>
      <c r="H213" s="2" t="s">
        <v>1782</v>
      </c>
      <c r="I213" s="91">
        <v>1952589</v>
      </c>
      <c r="J213" s="91">
        <v>0</v>
      </c>
      <c r="K213" s="91">
        <v>0</v>
      </c>
      <c r="L213" s="91">
        <v>0</v>
      </c>
      <c r="M213" s="91">
        <v>0</v>
      </c>
      <c r="N213" s="91">
        <v>1952589</v>
      </c>
      <c r="O213" s="91">
        <v>9240</v>
      </c>
    </row>
    <row r="214" spans="1:15" ht="25.5" customHeight="1" x14ac:dyDescent="0.2">
      <c r="A214" s="92" t="s">
        <v>1333</v>
      </c>
      <c r="B214" s="93" t="s">
        <v>1457</v>
      </c>
      <c r="C214" s="94" t="s">
        <v>1181</v>
      </c>
      <c r="D214" s="94">
        <v>1105</v>
      </c>
      <c r="E214" s="94" t="s">
        <v>1781</v>
      </c>
      <c r="F214" s="94">
        <v>11020102</v>
      </c>
      <c r="G214" s="94">
        <v>9999</v>
      </c>
      <c r="H214" s="95" t="s">
        <v>1782</v>
      </c>
      <c r="I214" s="91">
        <v>418412</v>
      </c>
      <c r="J214" s="91">
        <v>0</v>
      </c>
      <c r="K214" s="91">
        <v>0</v>
      </c>
      <c r="L214" s="91">
        <v>0</v>
      </c>
      <c r="M214" s="91">
        <v>125524</v>
      </c>
      <c r="N214" s="91">
        <v>292888</v>
      </c>
      <c r="O214" s="91">
        <v>1980</v>
      </c>
    </row>
    <row r="215" spans="1:15" ht="37.5" customHeight="1" x14ac:dyDescent="0.2">
      <c r="A215" s="127" t="s">
        <v>37</v>
      </c>
      <c r="B215" s="128" t="s">
        <v>1458</v>
      </c>
      <c r="C215" s="129" t="s">
        <v>1098</v>
      </c>
      <c r="D215" s="129" t="s">
        <v>1098</v>
      </c>
      <c r="E215" s="129" t="s">
        <v>1098</v>
      </c>
      <c r="F215" s="129" t="s">
        <v>1098</v>
      </c>
      <c r="G215" s="129" t="s">
        <v>1098</v>
      </c>
      <c r="H215" s="130" t="s">
        <v>1785</v>
      </c>
      <c r="I215" s="131">
        <v>27090000</v>
      </c>
      <c r="J215" s="131">
        <v>0</v>
      </c>
      <c r="K215" s="131">
        <v>0</v>
      </c>
      <c r="L215" s="131">
        <v>0</v>
      </c>
      <c r="M215" s="131">
        <v>7322427</v>
      </c>
      <c r="N215" s="131">
        <v>19767573</v>
      </c>
      <c r="O215" s="131">
        <v>0</v>
      </c>
    </row>
    <row r="216" spans="1:15" ht="25.5" customHeight="1" x14ac:dyDescent="0.2">
      <c r="A216" s="92" t="s">
        <v>1333</v>
      </c>
      <c r="B216" s="93" t="s">
        <v>1458</v>
      </c>
      <c r="C216" s="94" t="s">
        <v>9</v>
      </c>
      <c r="D216" s="94">
        <v>1105</v>
      </c>
      <c r="E216" s="94" t="s">
        <v>1786</v>
      </c>
      <c r="F216" s="94">
        <v>11020102</v>
      </c>
      <c r="G216" s="94">
        <v>9999</v>
      </c>
      <c r="H216" s="95" t="s">
        <v>1787</v>
      </c>
      <c r="I216" s="91">
        <v>24137190</v>
      </c>
      <c r="J216" s="91">
        <v>0</v>
      </c>
      <c r="K216" s="91">
        <v>0</v>
      </c>
      <c r="L216" s="91">
        <v>0</v>
      </c>
      <c r="M216" s="91">
        <v>7241157</v>
      </c>
      <c r="N216" s="91">
        <v>16896033</v>
      </c>
      <c r="O216" s="91">
        <v>0</v>
      </c>
    </row>
    <row r="217" spans="1:15" ht="25.5" customHeight="1" x14ac:dyDescent="0.2">
      <c r="A217" s="92" t="s">
        <v>1333</v>
      </c>
      <c r="B217" s="93" t="s">
        <v>1458</v>
      </c>
      <c r="C217" s="94" t="s">
        <v>1153</v>
      </c>
      <c r="D217" s="94">
        <v>1105</v>
      </c>
      <c r="E217" s="94" t="s">
        <v>1786</v>
      </c>
      <c r="F217" s="94">
        <v>11020102</v>
      </c>
      <c r="G217" s="94">
        <v>9999</v>
      </c>
      <c r="H217" s="95" t="s">
        <v>1787</v>
      </c>
      <c r="I217" s="91">
        <v>2681910</v>
      </c>
      <c r="J217" s="91">
        <v>0</v>
      </c>
      <c r="K217" s="91">
        <v>0</v>
      </c>
      <c r="L217" s="91">
        <v>0</v>
      </c>
      <c r="M217" s="91">
        <v>0</v>
      </c>
      <c r="N217" s="91">
        <v>2681910</v>
      </c>
      <c r="O217" s="91">
        <v>0</v>
      </c>
    </row>
    <row r="218" spans="1:15" ht="25.5" customHeight="1" x14ac:dyDescent="0.2">
      <c r="A218" s="92" t="s">
        <v>1333</v>
      </c>
      <c r="B218" s="93" t="s">
        <v>1458</v>
      </c>
      <c r="C218" s="94" t="s">
        <v>1187</v>
      </c>
      <c r="D218" s="94">
        <v>1105</v>
      </c>
      <c r="E218" s="94" t="s">
        <v>1786</v>
      </c>
      <c r="F218" s="94">
        <v>11020102</v>
      </c>
      <c r="G218" s="94">
        <v>9999</v>
      </c>
      <c r="H218" s="95" t="s">
        <v>1787</v>
      </c>
      <c r="I218" s="91">
        <v>270900</v>
      </c>
      <c r="J218" s="91">
        <v>0</v>
      </c>
      <c r="K218" s="91">
        <v>0</v>
      </c>
      <c r="L218" s="91">
        <v>0</v>
      </c>
      <c r="M218" s="91">
        <v>81270</v>
      </c>
      <c r="N218" s="91">
        <v>189630</v>
      </c>
      <c r="O218" s="91">
        <v>0</v>
      </c>
    </row>
    <row r="219" spans="1:15" ht="37.5" customHeight="1" x14ac:dyDescent="0.2">
      <c r="A219" s="127" t="s">
        <v>37</v>
      </c>
      <c r="B219" s="128" t="s">
        <v>1460</v>
      </c>
      <c r="C219" s="129" t="s">
        <v>1098</v>
      </c>
      <c r="D219" s="129" t="s">
        <v>1098</v>
      </c>
      <c r="E219" s="129" t="s">
        <v>1098</v>
      </c>
      <c r="F219" s="129" t="s">
        <v>1098</v>
      </c>
      <c r="G219" s="129" t="s">
        <v>1098</v>
      </c>
      <c r="H219" s="130" t="s">
        <v>1788</v>
      </c>
      <c r="I219" s="131">
        <v>1055700</v>
      </c>
      <c r="J219" s="131">
        <v>0</v>
      </c>
      <c r="K219" s="131">
        <v>0</v>
      </c>
      <c r="L219" s="131">
        <v>0</v>
      </c>
      <c r="M219" s="131">
        <v>285356</v>
      </c>
      <c r="N219" s="131">
        <v>770344</v>
      </c>
      <c r="O219" s="131">
        <v>0</v>
      </c>
    </row>
    <row r="220" spans="1:15" ht="25.5" customHeight="1" x14ac:dyDescent="0.2">
      <c r="A220" s="92" t="s">
        <v>1333</v>
      </c>
      <c r="B220" s="93" t="s">
        <v>1460</v>
      </c>
      <c r="C220" s="94" t="s">
        <v>9</v>
      </c>
      <c r="D220" s="94">
        <v>1105</v>
      </c>
      <c r="E220" s="94" t="s">
        <v>1789</v>
      </c>
      <c r="F220" s="94">
        <v>11020102</v>
      </c>
      <c r="G220" s="94">
        <v>9999</v>
      </c>
      <c r="H220" s="95" t="s">
        <v>1790</v>
      </c>
      <c r="I220" s="91">
        <v>940629</v>
      </c>
      <c r="J220" s="91">
        <v>0</v>
      </c>
      <c r="K220" s="91">
        <v>0</v>
      </c>
      <c r="L220" s="91">
        <v>0</v>
      </c>
      <c r="M220" s="91">
        <v>282189</v>
      </c>
      <c r="N220" s="91">
        <v>658440</v>
      </c>
      <c r="O220" s="91">
        <v>0</v>
      </c>
    </row>
    <row r="221" spans="1:15" ht="25.5" customHeight="1" x14ac:dyDescent="0.2">
      <c r="A221" s="92" t="s">
        <v>1333</v>
      </c>
      <c r="B221" s="93" t="s">
        <v>1460</v>
      </c>
      <c r="C221" s="94" t="s">
        <v>1153</v>
      </c>
      <c r="D221" s="94">
        <v>1105</v>
      </c>
      <c r="E221" s="94" t="s">
        <v>1789</v>
      </c>
      <c r="F221" s="94">
        <v>11020102</v>
      </c>
      <c r="G221" s="94">
        <v>9999</v>
      </c>
      <c r="H221" s="95" t="s">
        <v>1790</v>
      </c>
      <c r="I221" s="91">
        <v>104514</v>
      </c>
      <c r="J221" s="91">
        <v>0</v>
      </c>
      <c r="K221" s="91">
        <v>0</v>
      </c>
      <c r="L221" s="91">
        <v>0</v>
      </c>
      <c r="M221" s="91">
        <v>0</v>
      </c>
      <c r="N221" s="91">
        <v>104514</v>
      </c>
      <c r="O221" s="91">
        <v>0</v>
      </c>
    </row>
    <row r="222" spans="1:15" ht="25.5" customHeight="1" x14ac:dyDescent="0.2">
      <c r="A222" s="88" t="s">
        <v>1333</v>
      </c>
      <c r="B222" s="89" t="s">
        <v>1460</v>
      </c>
      <c r="C222" s="90" t="s">
        <v>1187</v>
      </c>
      <c r="D222" s="90">
        <v>1105</v>
      </c>
      <c r="E222" s="96" t="s">
        <v>1789</v>
      </c>
      <c r="F222" s="96">
        <v>11020102</v>
      </c>
      <c r="G222" s="96">
        <v>9999</v>
      </c>
      <c r="H222" s="97" t="s">
        <v>1790</v>
      </c>
      <c r="I222" s="91">
        <v>10557</v>
      </c>
      <c r="J222" s="98">
        <v>0</v>
      </c>
      <c r="K222" s="98">
        <v>0</v>
      </c>
      <c r="L222" s="98">
        <v>0</v>
      </c>
      <c r="M222" s="98">
        <v>3167</v>
      </c>
      <c r="N222" s="98">
        <v>7390</v>
      </c>
      <c r="O222" s="98">
        <v>0</v>
      </c>
    </row>
    <row r="223" spans="1:15" ht="37.5" customHeight="1" x14ac:dyDescent="0.2">
      <c r="A223" s="127" t="s">
        <v>37</v>
      </c>
      <c r="B223" s="128" t="s">
        <v>1461</v>
      </c>
      <c r="C223" s="129" t="s">
        <v>1098</v>
      </c>
      <c r="D223" s="129" t="s">
        <v>1098</v>
      </c>
      <c r="E223" s="129" t="s">
        <v>1098</v>
      </c>
      <c r="F223" s="129" t="s">
        <v>1098</v>
      </c>
      <c r="G223" s="129" t="s">
        <v>1098</v>
      </c>
      <c r="H223" s="130" t="s">
        <v>1791</v>
      </c>
      <c r="I223" s="131">
        <v>229569689</v>
      </c>
      <c r="J223" s="131">
        <v>0</v>
      </c>
      <c r="K223" s="131">
        <v>0</v>
      </c>
      <c r="L223" s="131">
        <v>0</v>
      </c>
      <c r="M223" s="131">
        <v>41625855</v>
      </c>
      <c r="N223" s="131">
        <v>187943834</v>
      </c>
      <c r="O223" s="131">
        <v>53411406</v>
      </c>
    </row>
    <row r="224" spans="1:15" ht="25.5" customHeight="1" x14ac:dyDescent="0.2">
      <c r="A224" s="92" t="s">
        <v>1333</v>
      </c>
      <c r="B224" s="93" t="s">
        <v>1461</v>
      </c>
      <c r="C224" s="94" t="s">
        <v>9</v>
      </c>
      <c r="D224" s="94">
        <v>1105</v>
      </c>
      <c r="E224" s="94" t="s">
        <v>1792</v>
      </c>
      <c r="F224" s="94">
        <v>11020102</v>
      </c>
      <c r="G224" s="94">
        <v>9999</v>
      </c>
      <c r="H224" s="95" t="s">
        <v>1793</v>
      </c>
      <c r="I224" s="91">
        <v>115884947</v>
      </c>
      <c r="J224" s="91">
        <v>0</v>
      </c>
      <c r="K224" s="91">
        <v>0</v>
      </c>
      <c r="L224" s="91">
        <v>0</v>
      </c>
      <c r="M224" s="91">
        <v>23176989</v>
      </c>
      <c r="N224" s="91">
        <v>92707958</v>
      </c>
      <c r="O224" s="91">
        <v>36196444</v>
      </c>
    </row>
    <row r="225" spans="1:15" ht="25.5" customHeight="1" x14ac:dyDescent="0.2">
      <c r="A225" s="88" t="s">
        <v>1333</v>
      </c>
      <c r="B225" s="89" t="s">
        <v>1461</v>
      </c>
      <c r="C225" s="90" t="s">
        <v>9</v>
      </c>
      <c r="D225" s="90">
        <v>1105</v>
      </c>
      <c r="E225" s="96" t="s">
        <v>1794</v>
      </c>
      <c r="F225" s="96">
        <v>11020102</v>
      </c>
      <c r="G225" s="96">
        <v>9999</v>
      </c>
      <c r="H225" s="97" t="s">
        <v>1795</v>
      </c>
      <c r="I225" s="91">
        <v>12426836</v>
      </c>
      <c r="J225" s="98">
        <v>0</v>
      </c>
      <c r="K225" s="98">
        <v>0</v>
      </c>
      <c r="L225" s="98">
        <v>0</v>
      </c>
      <c r="M225" s="98">
        <v>3728051</v>
      </c>
      <c r="N225" s="98">
        <v>8698785</v>
      </c>
      <c r="O225" s="98">
        <v>0</v>
      </c>
    </row>
    <row r="226" spans="1:15" ht="25.5" customHeight="1" x14ac:dyDescent="0.2">
      <c r="A226" s="92" t="s">
        <v>1333</v>
      </c>
      <c r="B226" s="93" t="s">
        <v>1461</v>
      </c>
      <c r="C226" s="94" t="s">
        <v>9</v>
      </c>
      <c r="D226" s="94">
        <v>1105</v>
      </c>
      <c r="E226" s="94" t="s">
        <v>1796</v>
      </c>
      <c r="F226" s="94">
        <v>11020102</v>
      </c>
      <c r="G226" s="94">
        <v>9999</v>
      </c>
      <c r="H226" s="95" t="s">
        <v>1797</v>
      </c>
      <c r="I226" s="91">
        <v>43908240</v>
      </c>
      <c r="J226" s="91">
        <v>0</v>
      </c>
      <c r="K226" s="91">
        <v>0</v>
      </c>
      <c r="L226" s="91">
        <v>0</v>
      </c>
      <c r="M226" s="91">
        <v>13172472</v>
      </c>
      <c r="N226" s="91">
        <v>30735768</v>
      </c>
      <c r="O226" s="91">
        <v>2344010</v>
      </c>
    </row>
    <row r="227" spans="1:15" ht="25.5" customHeight="1" x14ac:dyDescent="0.2">
      <c r="A227" s="88" t="s">
        <v>1333</v>
      </c>
      <c r="B227" s="89" t="s">
        <v>1461</v>
      </c>
      <c r="C227" s="90" t="s">
        <v>9</v>
      </c>
      <c r="D227" s="90">
        <v>1105</v>
      </c>
      <c r="E227" s="96" t="s">
        <v>1798</v>
      </c>
      <c r="F227" s="96">
        <v>11020102</v>
      </c>
      <c r="G227" s="96">
        <v>9999</v>
      </c>
      <c r="H227" s="97" t="s">
        <v>1799</v>
      </c>
      <c r="I227" s="91">
        <v>2886981</v>
      </c>
      <c r="J227" s="98">
        <v>0</v>
      </c>
      <c r="K227" s="98">
        <v>0</v>
      </c>
      <c r="L227" s="98">
        <v>0</v>
      </c>
      <c r="M227" s="98">
        <v>866094</v>
      </c>
      <c r="N227" s="98">
        <v>2020887</v>
      </c>
      <c r="O227" s="98">
        <v>0</v>
      </c>
    </row>
    <row r="228" spans="1:15" ht="25.5" customHeight="1" x14ac:dyDescent="0.2">
      <c r="A228" s="92" t="s">
        <v>1333</v>
      </c>
      <c r="B228" s="89" t="s">
        <v>1461</v>
      </c>
      <c r="C228" s="94" t="s">
        <v>9</v>
      </c>
      <c r="D228" s="90">
        <v>1105</v>
      </c>
      <c r="E228" s="90" t="s">
        <v>1800</v>
      </c>
      <c r="F228" s="90">
        <v>11020102</v>
      </c>
      <c r="G228" s="90">
        <v>9999</v>
      </c>
      <c r="H228" s="2" t="s">
        <v>1801</v>
      </c>
      <c r="I228" s="91">
        <v>525647</v>
      </c>
      <c r="J228" s="91">
        <v>0</v>
      </c>
      <c r="K228" s="91">
        <v>0</v>
      </c>
      <c r="L228" s="91">
        <v>0</v>
      </c>
      <c r="M228" s="91">
        <v>157694</v>
      </c>
      <c r="N228" s="91">
        <v>367953</v>
      </c>
      <c r="O228" s="91">
        <v>0</v>
      </c>
    </row>
    <row r="229" spans="1:15" ht="25.5" customHeight="1" x14ac:dyDescent="0.2">
      <c r="A229" s="88" t="s">
        <v>1333</v>
      </c>
      <c r="B229" s="89" t="s">
        <v>1461</v>
      </c>
      <c r="C229" s="90" t="s">
        <v>1151</v>
      </c>
      <c r="D229" s="90">
        <v>1105</v>
      </c>
      <c r="E229" s="96" t="s">
        <v>1792</v>
      </c>
      <c r="F229" s="96">
        <v>11020102</v>
      </c>
      <c r="G229" s="96">
        <v>9999</v>
      </c>
      <c r="H229" s="97" t="s">
        <v>1793</v>
      </c>
      <c r="I229" s="91">
        <v>12876105</v>
      </c>
      <c r="J229" s="98">
        <v>0</v>
      </c>
      <c r="K229" s="98">
        <v>0</v>
      </c>
      <c r="L229" s="98">
        <v>0</v>
      </c>
      <c r="M229" s="98">
        <v>0</v>
      </c>
      <c r="N229" s="98">
        <v>12876105</v>
      </c>
      <c r="O229" s="98">
        <v>10054567</v>
      </c>
    </row>
    <row r="230" spans="1:15" ht="25.5" customHeight="1" x14ac:dyDescent="0.2">
      <c r="A230" s="92" t="s">
        <v>1333</v>
      </c>
      <c r="B230" s="93" t="s">
        <v>1461</v>
      </c>
      <c r="C230" s="94" t="s">
        <v>1168</v>
      </c>
      <c r="D230" s="94">
        <v>1105</v>
      </c>
      <c r="E230" s="94" t="s">
        <v>1792</v>
      </c>
      <c r="F230" s="94">
        <v>11020102</v>
      </c>
      <c r="G230" s="94">
        <v>9999</v>
      </c>
      <c r="H230" s="95" t="s">
        <v>1793</v>
      </c>
      <c r="I230" s="91">
        <v>32190263</v>
      </c>
      <c r="J230" s="91">
        <v>0</v>
      </c>
      <c r="K230" s="91">
        <v>0</v>
      </c>
      <c r="L230" s="91">
        <v>0</v>
      </c>
      <c r="M230" s="91">
        <v>0</v>
      </c>
      <c r="N230" s="91">
        <v>32190263</v>
      </c>
      <c r="O230" s="91">
        <v>4021824</v>
      </c>
    </row>
    <row r="231" spans="1:15" ht="25.5" customHeight="1" x14ac:dyDescent="0.2">
      <c r="A231" s="92" t="s">
        <v>1333</v>
      </c>
      <c r="B231" s="93" t="s">
        <v>1461</v>
      </c>
      <c r="C231" s="94" t="s">
        <v>1153</v>
      </c>
      <c r="D231" s="94">
        <v>1105</v>
      </c>
      <c r="E231" s="94" t="s">
        <v>1794</v>
      </c>
      <c r="F231" s="94">
        <v>11020102</v>
      </c>
      <c r="G231" s="94">
        <v>9999</v>
      </c>
      <c r="H231" s="95" t="s">
        <v>1795</v>
      </c>
      <c r="I231" s="91">
        <v>1380760</v>
      </c>
      <c r="J231" s="91">
        <v>0</v>
      </c>
      <c r="K231" s="91">
        <v>0</v>
      </c>
      <c r="L231" s="91">
        <v>0</v>
      </c>
      <c r="M231" s="91">
        <v>0</v>
      </c>
      <c r="N231" s="91">
        <v>1380760</v>
      </c>
      <c r="O231" s="91">
        <v>0</v>
      </c>
    </row>
    <row r="232" spans="1:15" ht="25.5" customHeight="1" x14ac:dyDescent="0.2">
      <c r="A232" s="92" t="s">
        <v>1333</v>
      </c>
      <c r="B232" s="93" t="s">
        <v>1461</v>
      </c>
      <c r="C232" s="94" t="s">
        <v>1153</v>
      </c>
      <c r="D232" s="94">
        <v>1105</v>
      </c>
      <c r="E232" s="94" t="s">
        <v>1796</v>
      </c>
      <c r="F232" s="94">
        <v>11020102</v>
      </c>
      <c r="G232" s="94">
        <v>9999</v>
      </c>
      <c r="H232" s="95" t="s">
        <v>1797</v>
      </c>
      <c r="I232" s="91">
        <v>4878693</v>
      </c>
      <c r="J232" s="91">
        <v>0</v>
      </c>
      <c r="K232" s="91">
        <v>0</v>
      </c>
      <c r="L232" s="91">
        <v>0</v>
      </c>
      <c r="M232" s="91">
        <v>0</v>
      </c>
      <c r="N232" s="91">
        <v>4878693</v>
      </c>
      <c r="O232" s="91">
        <v>260445</v>
      </c>
    </row>
    <row r="233" spans="1:15" ht="25.5" customHeight="1" x14ac:dyDescent="0.2">
      <c r="A233" s="88" t="s">
        <v>1333</v>
      </c>
      <c r="B233" s="89" t="s">
        <v>1461</v>
      </c>
      <c r="C233" s="90" t="s">
        <v>1153</v>
      </c>
      <c r="D233" s="90">
        <v>1105</v>
      </c>
      <c r="E233" s="90" t="s">
        <v>1798</v>
      </c>
      <c r="F233" s="90">
        <v>11020102</v>
      </c>
      <c r="G233" s="90">
        <v>9999</v>
      </c>
      <c r="H233" s="2" t="s">
        <v>1799</v>
      </c>
      <c r="I233" s="91">
        <v>320776</v>
      </c>
      <c r="J233" s="91">
        <v>0</v>
      </c>
      <c r="K233" s="91">
        <v>0</v>
      </c>
      <c r="L233" s="91">
        <v>0</v>
      </c>
      <c r="M233" s="91">
        <v>0</v>
      </c>
      <c r="N233" s="91">
        <v>320776</v>
      </c>
      <c r="O233" s="91">
        <v>0</v>
      </c>
    </row>
    <row r="234" spans="1:15" ht="25.5" customHeight="1" x14ac:dyDescent="0.2">
      <c r="A234" s="88" t="s">
        <v>1333</v>
      </c>
      <c r="B234" s="89" t="s">
        <v>1461</v>
      </c>
      <c r="C234" s="90" t="s">
        <v>1187</v>
      </c>
      <c r="D234" s="90">
        <v>1105</v>
      </c>
      <c r="E234" s="90" t="s">
        <v>1792</v>
      </c>
      <c r="F234" s="90">
        <v>11020102</v>
      </c>
      <c r="G234" s="90">
        <v>9999</v>
      </c>
      <c r="H234" s="2" t="s">
        <v>1793</v>
      </c>
      <c r="I234" s="91">
        <v>1625771</v>
      </c>
      <c r="J234" s="91">
        <v>0</v>
      </c>
      <c r="K234" s="91">
        <v>0</v>
      </c>
      <c r="L234" s="91">
        <v>0</v>
      </c>
      <c r="M234" s="91">
        <v>325154</v>
      </c>
      <c r="N234" s="91">
        <v>1300617</v>
      </c>
      <c r="O234" s="91">
        <v>507806</v>
      </c>
    </row>
    <row r="235" spans="1:15" ht="25.5" customHeight="1" x14ac:dyDescent="0.2">
      <c r="A235" s="88" t="s">
        <v>1333</v>
      </c>
      <c r="B235" s="89" t="s">
        <v>1461</v>
      </c>
      <c r="C235" s="90" t="s">
        <v>1187</v>
      </c>
      <c r="D235" s="90">
        <v>1105</v>
      </c>
      <c r="E235" s="96" t="s">
        <v>1794</v>
      </c>
      <c r="F235" s="96">
        <v>11020102</v>
      </c>
      <c r="G235" s="96">
        <v>9999</v>
      </c>
      <c r="H235" s="97" t="s">
        <v>1795</v>
      </c>
      <c r="I235" s="91">
        <v>139471</v>
      </c>
      <c r="J235" s="98">
        <v>0</v>
      </c>
      <c r="K235" s="98">
        <v>0</v>
      </c>
      <c r="L235" s="98">
        <v>0</v>
      </c>
      <c r="M235" s="98">
        <v>41841</v>
      </c>
      <c r="N235" s="98">
        <v>97630</v>
      </c>
      <c r="O235" s="98">
        <v>0</v>
      </c>
    </row>
    <row r="236" spans="1:15" ht="25.5" customHeight="1" x14ac:dyDescent="0.2">
      <c r="A236" s="92" t="s">
        <v>1333</v>
      </c>
      <c r="B236" s="93" t="s">
        <v>1461</v>
      </c>
      <c r="C236" s="94" t="s">
        <v>1187</v>
      </c>
      <c r="D236" s="94">
        <v>1105</v>
      </c>
      <c r="E236" s="94" t="s">
        <v>1796</v>
      </c>
      <c r="F236" s="94">
        <v>11020102</v>
      </c>
      <c r="G236" s="94">
        <v>9999</v>
      </c>
      <c r="H236" s="95" t="s">
        <v>1797</v>
      </c>
      <c r="I236" s="91">
        <v>492797</v>
      </c>
      <c r="J236" s="91">
        <v>0</v>
      </c>
      <c r="K236" s="91">
        <v>0</v>
      </c>
      <c r="L236" s="91">
        <v>0</v>
      </c>
      <c r="M236" s="91">
        <v>147839</v>
      </c>
      <c r="N236" s="91">
        <v>344958</v>
      </c>
      <c r="O236" s="91">
        <v>26310</v>
      </c>
    </row>
    <row r="237" spans="1:15" ht="25.5" customHeight="1" x14ac:dyDescent="0.2">
      <c r="A237" s="88" t="s">
        <v>1333</v>
      </c>
      <c r="B237" s="89" t="s">
        <v>1461</v>
      </c>
      <c r="C237" s="90" t="s">
        <v>1187</v>
      </c>
      <c r="D237" s="90">
        <v>1105</v>
      </c>
      <c r="E237" s="96" t="s">
        <v>1798</v>
      </c>
      <c r="F237" s="96">
        <v>11020102</v>
      </c>
      <c r="G237" s="96">
        <v>9999</v>
      </c>
      <c r="H237" s="97" t="s">
        <v>1799</v>
      </c>
      <c r="I237" s="91">
        <v>32402</v>
      </c>
      <c r="J237" s="98">
        <v>0</v>
      </c>
      <c r="K237" s="98">
        <v>0</v>
      </c>
      <c r="L237" s="98">
        <v>0</v>
      </c>
      <c r="M237" s="98">
        <v>9721</v>
      </c>
      <c r="N237" s="98">
        <v>22681</v>
      </c>
      <c r="O237" s="98">
        <v>0</v>
      </c>
    </row>
    <row r="238" spans="1:15" ht="28.5" customHeight="1" x14ac:dyDescent="0.2">
      <c r="A238" s="158" t="s">
        <v>36</v>
      </c>
      <c r="B238" s="154" t="s">
        <v>1462</v>
      </c>
      <c r="C238" s="160" t="s">
        <v>1098</v>
      </c>
      <c r="D238" s="163" t="s">
        <v>1098</v>
      </c>
      <c r="E238" s="163" t="s">
        <v>1098</v>
      </c>
      <c r="F238" s="163" t="s">
        <v>1098</v>
      </c>
      <c r="G238" s="163" t="s">
        <v>1098</v>
      </c>
      <c r="H238" s="164" t="s">
        <v>1802</v>
      </c>
      <c r="I238" s="162">
        <v>8296487142</v>
      </c>
      <c r="J238" s="162">
        <v>1950000000</v>
      </c>
      <c r="K238" s="162">
        <v>0</v>
      </c>
      <c r="L238" s="162">
        <v>0</v>
      </c>
      <c r="M238" s="162">
        <v>5091115059</v>
      </c>
      <c r="N238" s="162">
        <v>5155372083</v>
      </c>
      <c r="O238" s="162">
        <v>2748197588</v>
      </c>
    </row>
    <row r="239" spans="1:15" ht="37.5" customHeight="1" x14ac:dyDescent="0.2">
      <c r="A239" s="132" t="s">
        <v>37</v>
      </c>
      <c r="B239" s="128" t="s">
        <v>1463</v>
      </c>
      <c r="C239" s="134" t="s">
        <v>1098</v>
      </c>
      <c r="D239" s="129" t="s">
        <v>1098</v>
      </c>
      <c r="E239" s="129" t="s">
        <v>1098</v>
      </c>
      <c r="F239" s="129" t="s">
        <v>1098</v>
      </c>
      <c r="G239" s="129" t="s">
        <v>1098</v>
      </c>
      <c r="H239" s="130" t="s">
        <v>1715</v>
      </c>
      <c r="I239" s="131">
        <v>7746501488</v>
      </c>
      <c r="J239" s="131">
        <v>0</v>
      </c>
      <c r="K239" s="131">
        <v>0</v>
      </c>
      <c r="L239" s="131">
        <v>0</v>
      </c>
      <c r="M239" s="131">
        <v>4942406379</v>
      </c>
      <c r="N239" s="131">
        <v>2804095109</v>
      </c>
      <c r="O239" s="131">
        <v>1899166110</v>
      </c>
    </row>
    <row r="240" spans="1:15" ht="25.5" customHeight="1" x14ac:dyDescent="0.2">
      <c r="A240" s="92" t="s">
        <v>1333</v>
      </c>
      <c r="B240" s="93" t="s">
        <v>1463</v>
      </c>
      <c r="C240" s="94" t="s">
        <v>9</v>
      </c>
      <c r="D240" s="94">
        <v>1105</v>
      </c>
      <c r="E240" s="94" t="s">
        <v>1803</v>
      </c>
      <c r="F240" s="94">
        <v>11020102</v>
      </c>
      <c r="G240" s="94">
        <v>9999</v>
      </c>
      <c r="H240" s="95" t="s">
        <v>1804</v>
      </c>
      <c r="I240" s="91">
        <v>890087616</v>
      </c>
      <c r="J240" s="91">
        <v>0</v>
      </c>
      <c r="K240" s="91">
        <v>0</v>
      </c>
      <c r="L240" s="91">
        <v>0</v>
      </c>
      <c r="M240" s="91">
        <v>267026285</v>
      </c>
      <c r="N240" s="91">
        <v>623061331</v>
      </c>
      <c r="O240" s="91">
        <v>521352906</v>
      </c>
    </row>
    <row r="241" spans="1:15" ht="25.5" customHeight="1" x14ac:dyDescent="0.2">
      <c r="A241" s="92" t="s">
        <v>1333</v>
      </c>
      <c r="B241" s="93" t="s">
        <v>1463</v>
      </c>
      <c r="C241" s="94" t="s">
        <v>9</v>
      </c>
      <c r="D241" s="94">
        <v>1105</v>
      </c>
      <c r="E241" s="94" t="s">
        <v>1805</v>
      </c>
      <c r="F241" s="94">
        <v>11020102</v>
      </c>
      <c r="G241" s="94">
        <v>9999</v>
      </c>
      <c r="H241" s="95" t="s">
        <v>1806</v>
      </c>
      <c r="I241" s="91">
        <v>4631618644</v>
      </c>
      <c r="J241" s="91">
        <v>0</v>
      </c>
      <c r="K241" s="91">
        <v>0</v>
      </c>
      <c r="L241" s="91">
        <v>0</v>
      </c>
      <c r="M241" s="91">
        <v>4656788490</v>
      </c>
      <c r="N241" s="91">
        <v>-25169846</v>
      </c>
      <c r="O241" s="91">
        <v>432268586</v>
      </c>
    </row>
    <row r="242" spans="1:15" ht="25.5" customHeight="1" x14ac:dyDescent="0.2">
      <c r="A242" s="92" t="s">
        <v>1333</v>
      </c>
      <c r="B242" s="89" t="s">
        <v>1463</v>
      </c>
      <c r="C242" s="94" t="s">
        <v>1167</v>
      </c>
      <c r="D242" s="90">
        <v>1105</v>
      </c>
      <c r="E242" s="90" t="s">
        <v>1803</v>
      </c>
      <c r="F242" s="90">
        <v>11020102</v>
      </c>
      <c r="G242" s="90">
        <v>9999</v>
      </c>
      <c r="H242" s="2" t="s">
        <v>1804</v>
      </c>
      <c r="I242" s="91">
        <v>249744000</v>
      </c>
      <c r="J242" s="91">
        <v>0</v>
      </c>
      <c r="K242" s="91">
        <v>0</v>
      </c>
      <c r="L242" s="91">
        <v>0</v>
      </c>
      <c r="M242" s="91">
        <v>0</v>
      </c>
      <c r="N242" s="91">
        <v>249744000</v>
      </c>
      <c r="O242" s="91">
        <v>74267428</v>
      </c>
    </row>
    <row r="243" spans="1:15" ht="25.5" customHeight="1" x14ac:dyDescent="0.2">
      <c r="A243" s="88" t="s">
        <v>1333</v>
      </c>
      <c r="B243" s="89" t="s">
        <v>1463</v>
      </c>
      <c r="C243" s="90" t="s">
        <v>1167</v>
      </c>
      <c r="D243" s="90">
        <v>1105</v>
      </c>
      <c r="E243" s="96" t="s">
        <v>1805</v>
      </c>
      <c r="F243" s="96">
        <v>11020102</v>
      </c>
      <c r="G243" s="96">
        <v>9999</v>
      </c>
      <c r="H243" s="97" t="s">
        <v>1806</v>
      </c>
      <c r="I243" s="91">
        <v>1299556298</v>
      </c>
      <c r="J243" s="98">
        <v>0</v>
      </c>
      <c r="K243" s="98">
        <v>0</v>
      </c>
      <c r="L243" s="98">
        <v>0</v>
      </c>
      <c r="M243" s="98">
        <v>0</v>
      </c>
      <c r="N243" s="98">
        <v>1299556298</v>
      </c>
      <c r="O243" s="98">
        <v>754459859</v>
      </c>
    </row>
    <row r="244" spans="1:15" ht="25.5" customHeight="1" x14ac:dyDescent="0.2">
      <c r="A244" s="88" t="s">
        <v>1333</v>
      </c>
      <c r="B244" s="89" t="s">
        <v>1463</v>
      </c>
      <c r="C244" s="90" t="s">
        <v>1153</v>
      </c>
      <c r="D244" s="90">
        <v>1105</v>
      </c>
      <c r="E244" s="96" t="s">
        <v>1803</v>
      </c>
      <c r="F244" s="96">
        <v>11020102</v>
      </c>
      <c r="G244" s="96">
        <v>9999</v>
      </c>
      <c r="H244" s="97" t="s">
        <v>1804</v>
      </c>
      <c r="I244" s="91">
        <v>98898624</v>
      </c>
      <c r="J244" s="98">
        <v>0</v>
      </c>
      <c r="K244" s="98">
        <v>0</v>
      </c>
      <c r="L244" s="98">
        <v>0</v>
      </c>
      <c r="M244" s="98">
        <v>0</v>
      </c>
      <c r="N244" s="98">
        <v>98898624</v>
      </c>
      <c r="O244" s="98">
        <v>57990215</v>
      </c>
    </row>
    <row r="245" spans="1:15" ht="25.5" customHeight="1" x14ac:dyDescent="0.2">
      <c r="A245" s="88" t="s">
        <v>1333</v>
      </c>
      <c r="B245" s="89" t="s">
        <v>1463</v>
      </c>
      <c r="C245" s="90" t="s">
        <v>1153</v>
      </c>
      <c r="D245" s="90">
        <v>1105</v>
      </c>
      <c r="E245" s="96" t="s">
        <v>1805</v>
      </c>
      <c r="F245" s="96">
        <v>11020102</v>
      </c>
      <c r="G245" s="96">
        <v>9999</v>
      </c>
      <c r="H245" s="97" t="s">
        <v>1806</v>
      </c>
      <c r="I245" s="91">
        <v>514624294</v>
      </c>
      <c r="J245" s="98">
        <v>0</v>
      </c>
      <c r="K245" s="98">
        <v>0</v>
      </c>
      <c r="L245" s="98">
        <v>0</v>
      </c>
      <c r="M245" s="98">
        <v>0</v>
      </c>
      <c r="N245" s="98">
        <v>514624294</v>
      </c>
      <c r="O245" s="98">
        <v>48122729</v>
      </c>
    </row>
    <row r="246" spans="1:15" ht="25.5" customHeight="1" x14ac:dyDescent="0.2">
      <c r="A246" s="92" t="s">
        <v>1333</v>
      </c>
      <c r="B246" s="93" t="s">
        <v>1463</v>
      </c>
      <c r="C246" s="94" t="s">
        <v>1187</v>
      </c>
      <c r="D246" s="94">
        <v>1105</v>
      </c>
      <c r="E246" s="94" t="s">
        <v>1803</v>
      </c>
      <c r="F246" s="94">
        <v>11020102</v>
      </c>
      <c r="G246" s="94">
        <v>9999</v>
      </c>
      <c r="H246" s="95" t="s">
        <v>1804</v>
      </c>
      <c r="I246" s="91">
        <v>9989760</v>
      </c>
      <c r="J246" s="91">
        <v>0</v>
      </c>
      <c r="K246" s="91">
        <v>0</v>
      </c>
      <c r="L246" s="91">
        <v>0</v>
      </c>
      <c r="M246" s="91">
        <v>2996928</v>
      </c>
      <c r="N246" s="91">
        <v>6992832</v>
      </c>
      <c r="O246" s="91">
        <v>5851950</v>
      </c>
    </row>
    <row r="247" spans="1:15" ht="25.5" customHeight="1" x14ac:dyDescent="0.2">
      <c r="A247" s="88" t="s">
        <v>1333</v>
      </c>
      <c r="B247" s="89" t="s">
        <v>1463</v>
      </c>
      <c r="C247" s="90" t="s">
        <v>1187</v>
      </c>
      <c r="D247" s="90">
        <v>1105</v>
      </c>
      <c r="E247" s="96" t="s">
        <v>1805</v>
      </c>
      <c r="F247" s="96">
        <v>11020102</v>
      </c>
      <c r="G247" s="96">
        <v>9999</v>
      </c>
      <c r="H247" s="97" t="s">
        <v>1806</v>
      </c>
      <c r="I247" s="91">
        <v>51982252</v>
      </c>
      <c r="J247" s="98">
        <v>0</v>
      </c>
      <c r="K247" s="98">
        <v>0</v>
      </c>
      <c r="L247" s="98">
        <v>0</v>
      </c>
      <c r="M247" s="98">
        <v>15594676</v>
      </c>
      <c r="N247" s="98">
        <v>36387576</v>
      </c>
      <c r="O247" s="98">
        <v>4852437</v>
      </c>
    </row>
    <row r="248" spans="1:15" ht="37.5" customHeight="1" x14ac:dyDescent="0.2">
      <c r="A248" s="132" t="s">
        <v>37</v>
      </c>
      <c r="B248" s="133" t="s">
        <v>1464</v>
      </c>
      <c r="C248" s="134" t="s">
        <v>1098</v>
      </c>
      <c r="D248" s="134" t="s">
        <v>1098</v>
      </c>
      <c r="E248" s="134" t="s">
        <v>1098</v>
      </c>
      <c r="F248" s="134" t="s">
        <v>1098</v>
      </c>
      <c r="G248" s="134" t="s">
        <v>1098</v>
      </c>
      <c r="H248" s="135" t="s">
        <v>1778</v>
      </c>
      <c r="I248" s="131">
        <v>274299165</v>
      </c>
      <c r="J248" s="131">
        <v>1950000000</v>
      </c>
      <c r="K248" s="131">
        <v>0</v>
      </c>
      <c r="L248" s="131">
        <v>0</v>
      </c>
      <c r="M248" s="131">
        <v>74254345</v>
      </c>
      <c r="N248" s="131">
        <v>2150044820</v>
      </c>
      <c r="O248" s="131">
        <v>845786943</v>
      </c>
    </row>
    <row r="249" spans="1:15" ht="25.5" customHeight="1" x14ac:dyDescent="0.2">
      <c r="A249" s="92" t="s">
        <v>1333</v>
      </c>
      <c r="B249" s="93" t="s">
        <v>1464</v>
      </c>
      <c r="C249" s="94" t="s">
        <v>9</v>
      </c>
      <c r="D249" s="94">
        <v>1105</v>
      </c>
      <c r="E249" s="94" t="s">
        <v>1807</v>
      </c>
      <c r="F249" s="94">
        <v>11020102</v>
      </c>
      <c r="G249" s="94">
        <v>9999</v>
      </c>
      <c r="H249" s="95" t="s">
        <v>1808</v>
      </c>
      <c r="I249" s="91">
        <v>189419472</v>
      </c>
      <c r="J249" s="91">
        <v>0</v>
      </c>
      <c r="K249" s="91">
        <v>0</v>
      </c>
      <c r="L249" s="91">
        <v>0</v>
      </c>
      <c r="M249" s="91">
        <v>56825842</v>
      </c>
      <c r="N249" s="91">
        <v>132593630</v>
      </c>
      <c r="O249" s="91">
        <v>8648604</v>
      </c>
    </row>
    <row r="250" spans="1:15" ht="25.5" customHeight="1" x14ac:dyDescent="0.2">
      <c r="A250" s="92" t="s">
        <v>1333</v>
      </c>
      <c r="B250" s="93" t="s">
        <v>1464</v>
      </c>
      <c r="C250" s="94" t="s">
        <v>9</v>
      </c>
      <c r="D250" s="94">
        <v>1105</v>
      </c>
      <c r="E250" s="94" t="s">
        <v>1809</v>
      </c>
      <c r="F250" s="94">
        <v>11020102</v>
      </c>
      <c r="G250" s="94">
        <v>9999</v>
      </c>
      <c r="H250" s="95" t="s">
        <v>1810</v>
      </c>
      <c r="I250" s="91">
        <v>6809297</v>
      </c>
      <c r="J250" s="91">
        <v>0</v>
      </c>
      <c r="K250" s="91">
        <v>0</v>
      </c>
      <c r="L250" s="91">
        <v>0</v>
      </c>
      <c r="M250" s="91">
        <v>2042789</v>
      </c>
      <c r="N250" s="91">
        <v>4766508</v>
      </c>
      <c r="O250" s="91">
        <v>145910</v>
      </c>
    </row>
    <row r="251" spans="1:15" ht="25.5" customHeight="1" x14ac:dyDescent="0.2">
      <c r="A251" s="92" t="s">
        <v>1333</v>
      </c>
      <c r="B251" s="93" t="s">
        <v>1464</v>
      </c>
      <c r="C251" s="94" t="s">
        <v>9</v>
      </c>
      <c r="D251" s="94">
        <v>1105</v>
      </c>
      <c r="E251" s="94" t="s">
        <v>1811</v>
      </c>
      <c r="F251" s="94">
        <v>11020102</v>
      </c>
      <c r="G251" s="94">
        <v>9999</v>
      </c>
      <c r="H251" s="95" t="s">
        <v>1812</v>
      </c>
      <c r="I251" s="91">
        <v>23900094</v>
      </c>
      <c r="J251" s="91">
        <v>0</v>
      </c>
      <c r="K251" s="91">
        <v>0</v>
      </c>
      <c r="L251" s="91">
        <v>0</v>
      </c>
      <c r="M251" s="91">
        <v>7170028</v>
      </c>
      <c r="N251" s="91">
        <v>16730066</v>
      </c>
      <c r="O251" s="91">
        <v>0</v>
      </c>
    </row>
    <row r="252" spans="1:15" ht="25.5" customHeight="1" x14ac:dyDescent="0.2">
      <c r="A252" s="92" t="s">
        <v>1333</v>
      </c>
      <c r="B252" s="93" t="s">
        <v>1464</v>
      </c>
      <c r="C252" s="94" t="s">
        <v>1153</v>
      </c>
      <c r="D252" s="94">
        <v>1105</v>
      </c>
      <c r="E252" s="94" t="s">
        <v>1807</v>
      </c>
      <c r="F252" s="94">
        <v>11020102</v>
      </c>
      <c r="G252" s="94">
        <v>9999</v>
      </c>
      <c r="H252" s="95" t="s">
        <v>1808</v>
      </c>
      <c r="I252" s="91">
        <v>21046608</v>
      </c>
      <c r="J252" s="91">
        <v>0</v>
      </c>
      <c r="K252" s="91">
        <v>0</v>
      </c>
      <c r="L252" s="91">
        <v>0</v>
      </c>
      <c r="M252" s="91">
        <v>0</v>
      </c>
      <c r="N252" s="91">
        <v>21046608</v>
      </c>
      <c r="O252" s="91">
        <v>960973</v>
      </c>
    </row>
    <row r="253" spans="1:15" ht="25.5" customHeight="1" x14ac:dyDescent="0.2">
      <c r="A253" s="92" t="s">
        <v>1333</v>
      </c>
      <c r="B253" s="89" t="s">
        <v>1464</v>
      </c>
      <c r="C253" s="94" t="s">
        <v>1153</v>
      </c>
      <c r="D253" s="90">
        <v>1105</v>
      </c>
      <c r="E253" s="90" t="s">
        <v>1809</v>
      </c>
      <c r="F253" s="90">
        <v>11020102</v>
      </c>
      <c r="G253" s="90">
        <v>9999</v>
      </c>
      <c r="H253" s="2" t="s">
        <v>1810</v>
      </c>
      <c r="I253" s="91">
        <v>756589</v>
      </c>
      <c r="J253" s="91">
        <v>0</v>
      </c>
      <c r="K253" s="91">
        <v>0</v>
      </c>
      <c r="L253" s="91">
        <v>0</v>
      </c>
      <c r="M253" s="91">
        <v>0</v>
      </c>
      <c r="N253" s="91">
        <v>756589</v>
      </c>
      <c r="O253" s="91">
        <v>16212</v>
      </c>
    </row>
    <row r="254" spans="1:15" ht="25.5" customHeight="1" x14ac:dyDescent="0.2">
      <c r="A254" s="88" t="s">
        <v>1333</v>
      </c>
      <c r="B254" s="89" t="s">
        <v>1464</v>
      </c>
      <c r="C254" s="90" t="s">
        <v>1153</v>
      </c>
      <c r="D254" s="90">
        <v>1105</v>
      </c>
      <c r="E254" s="90" t="s">
        <v>1811</v>
      </c>
      <c r="F254" s="90">
        <v>11020102</v>
      </c>
      <c r="G254" s="90">
        <v>9999</v>
      </c>
      <c r="H254" s="2" t="s">
        <v>1812</v>
      </c>
      <c r="I254" s="91">
        <v>2655566</v>
      </c>
      <c r="J254" s="91">
        <v>0</v>
      </c>
      <c r="K254" s="91">
        <v>0</v>
      </c>
      <c r="L254" s="91">
        <v>0</v>
      </c>
      <c r="M254" s="91">
        <v>0</v>
      </c>
      <c r="N254" s="91">
        <v>2655566</v>
      </c>
      <c r="O254" s="91">
        <v>0</v>
      </c>
    </row>
    <row r="255" spans="1:15" ht="25.5" customHeight="1" x14ac:dyDescent="0.2">
      <c r="A255" s="92" t="s">
        <v>1333</v>
      </c>
      <c r="B255" s="93" t="s">
        <v>1464</v>
      </c>
      <c r="C255" s="94" t="s">
        <v>1153</v>
      </c>
      <c r="D255" s="94">
        <v>1105</v>
      </c>
      <c r="E255" s="94" t="s">
        <v>1807</v>
      </c>
      <c r="F255" s="94">
        <v>12020301</v>
      </c>
      <c r="G255" s="94">
        <v>9999</v>
      </c>
      <c r="H255" s="95" t="s">
        <v>1808</v>
      </c>
      <c r="I255" s="91">
        <v>0</v>
      </c>
      <c r="J255" s="91">
        <v>1950000000</v>
      </c>
      <c r="K255" s="91">
        <v>0</v>
      </c>
      <c r="L255" s="91">
        <v>0</v>
      </c>
      <c r="M255" s="91">
        <v>0</v>
      </c>
      <c r="N255" s="91">
        <v>1950000000</v>
      </c>
      <c r="O255" s="91">
        <v>835855900</v>
      </c>
    </row>
    <row r="256" spans="1:15" ht="25.5" customHeight="1" x14ac:dyDescent="0.2">
      <c r="A256" s="88" t="s">
        <v>1333</v>
      </c>
      <c r="B256" s="89" t="s">
        <v>1464</v>
      </c>
      <c r="C256" s="90" t="s">
        <v>1187</v>
      </c>
      <c r="D256" s="90">
        <v>1105</v>
      </c>
      <c r="E256" s="96" t="s">
        <v>1807</v>
      </c>
      <c r="F256" s="96">
        <v>11020102</v>
      </c>
      <c r="G256" s="96">
        <v>9999</v>
      </c>
      <c r="H256" s="97" t="s">
        <v>1808</v>
      </c>
      <c r="I256" s="91">
        <v>2125920</v>
      </c>
      <c r="J256" s="98">
        <v>0</v>
      </c>
      <c r="K256" s="98">
        <v>0</v>
      </c>
      <c r="L256" s="98">
        <v>0</v>
      </c>
      <c r="M256" s="98">
        <v>637776</v>
      </c>
      <c r="N256" s="98">
        <v>1488144</v>
      </c>
      <c r="O256" s="98">
        <v>97186</v>
      </c>
    </row>
    <row r="257" spans="1:15" ht="25.5" customHeight="1" x14ac:dyDescent="0.2">
      <c r="A257" s="92" t="s">
        <v>1333</v>
      </c>
      <c r="B257" s="89" t="s">
        <v>1464</v>
      </c>
      <c r="C257" s="94" t="s">
        <v>1187</v>
      </c>
      <c r="D257" s="90">
        <v>1105</v>
      </c>
      <c r="E257" s="90" t="s">
        <v>1809</v>
      </c>
      <c r="F257" s="90">
        <v>11020102</v>
      </c>
      <c r="G257" s="90">
        <v>9999</v>
      </c>
      <c r="H257" s="2" t="s">
        <v>1810</v>
      </c>
      <c r="I257" s="91">
        <v>76423</v>
      </c>
      <c r="J257" s="91">
        <v>0</v>
      </c>
      <c r="K257" s="91">
        <v>0</v>
      </c>
      <c r="L257" s="91">
        <v>0</v>
      </c>
      <c r="M257" s="91">
        <v>22927</v>
      </c>
      <c r="N257" s="91">
        <v>53496</v>
      </c>
      <c r="O257" s="91">
        <v>1638</v>
      </c>
    </row>
    <row r="258" spans="1:15" ht="25.5" customHeight="1" x14ac:dyDescent="0.2">
      <c r="A258" s="92" t="s">
        <v>1333</v>
      </c>
      <c r="B258" s="89" t="s">
        <v>1464</v>
      </c>
      <c r="C258" s="94" t="s">
        <v>1187</v>
      </c>
      <c r="D258" s="90">
        <v>1105</v>
      </c>
      <c r="E258" s="90" t="s">
        <v>1811</v>
      </c>
      <c r="F258" s="90">
        <v>11020102</v>
      </c>
      <c r="G258" s="90">
        <v>9999</v>
      </c>
      <c r="H258" s="2" t="s">
        <v>1812</v>
      </c>
      <c r="I258" s="91">
        <v>268239</v>
      </c>
      <c r="J258" s="91">
        <v>0</v>
      </c>
      <c r="K258" s="91">
        <v>0</v>
      </c>
      <c r="L258" s="91">
        <v>0</v>
      </c>
      <c r="M258" s="91">
        <v>80472</v>
      </c>
      <c r="N258" s="91">
        <v>187767</v>
      </c>
      <c r="O258" s="91">
        <v>0</v>
      </c>
    </row>
    <row r="259" spans="1:15" ht="25.5" customHeight="1" x14ac:dyDescent="0.2">
      <c r="A259" s="88" t="s">
        <v>1333</v>
      </c>
      <c r="B259" s="89" t="s">
        <v>1464</v>
      </c>
      <c r="C259" s="90" t="s">
        <v>1180</v>
      </c>
      <c r="D259" s="90">
        <v>1105</v>
      </c>
      <c r="E259" s="96" t="s">
        <v>1811</v>
      </c>
      <c r="F259" s="96">
        <v>11020102</v>
      </c>
      <c r="G259" s="96">
        <v>9999</v>
      </c>
      <c r="H259" s="97" t="s">
        <v>1812</v>
      </c>
      <c r="I259" s="91">
        <v>6877923</v>
      </c>
      <c r="J259" s="98">
        <v>0</v>
      </c>
      <c r="K259" s="98">
        <v>0</v>
      </c>
      <c r="L259" s="98">
        <v>0</v>
      </c>
      <c r="M259" s="98">
        <v>2063377</v>
      </c>
      <c r="N259" s="98">
        <v>4814546</v>
      </c>
      <c r="O259" s="98">
        <v>0</v>
      </c>
    </row>
    <row r="260" spans="1:15" ht="25.5" customHeight="1" x14ac:dyDescent="0.2">
      <c r="A260" s="88" t="s">
        <v>1333</v>
      </c>
      <c r="B260" s="89" t="s">
        <v>1464</v>
      </c>
      <c r="C260" s="90" t="s">
        <v>32</v>
      </c>
      <c r="D260" s="90">
        <v>1105</v>
      </c>
      <c r="E260" s="90" t="s">
        <v>1811</v>
      </c>
      <c r="F260" s="90">
        <v>11020102</v>
      </c>
      <c r="G260" s="90">
        <v>9999</v>
      </c>
      <c r="H260" s="2" t="s">
        <v>1812</v>
      </c>
      <c r="I260" s="91">
        <v>17538703</v>
      </c>
      <c r="J260" s="91">
        <v>0</v>
      </c>
      <c r="K260" s="91">
        <v>0</v>
      </c>
      <c r="L260" s="91">
        <v>0</v>
      </c>
      <c r="M260" s="91">
        <v>5261611</v>
      </c>
      <c r="N260" s="91">
        <v>12277092</v>
      </c>
      <c r="O260" s="91">
        <v>0</v>
      </c>
    </row>
    <row r="261" spans="1:15" ht="25.5" customHeight="1" x14ac:dyDescent="0.2">
      <c r="A261" s="92" t="s">
        <v>1333</v>
      </c>
      <c r="B261" s="93" t="s">
        <v>1464</v>
      </c>
      <c r="C261" s="94" t="s">
        <v>47</v>
      </c>
      <c r="D261" s="94">
        <v>1105</v>
      </c>
      <c r="E261" s="94" t="s">
        <v>1809</v>
      </c>
      <c r="F261" s="94">
        <v>11020102</v>
      </c>
      <c r="G261" s="94">
        <v>9999</v>
      </c>
      <c r="H261" s="95" t="s">
        <v>1810</v>
      </c>
      <c r="I261" s="91">
        <v>2325920</v>
      </c>
      <c r="J261" s="91">
        <v>0</v>
      </c>
      <c r="K261" s="91">
        <v>0</v>
      </c>
      <c r="L261" s="91">
        <v>0</v>
      </c>
      <c r="M261" s="91">
        <v>0</v>
      </c>
      <c r="N261" s="91">
        <v>2325920</v>
      </c>
      <c r="O261" s="91">
        <v>49840</v>
      </c>
    </row>
    <row r="262" spans="1:15" ht="25.5" customHeight="1" x14ac:dyDescent="0.2">
      <c r="A262" s="92" t="s">
        <v>1333</v>
      </c>
      <c r="B262" s="89" t="s">
        <v>1464</v>
      </c>
      <c r="C262" s="94" t="s">
        <v>1181</v>
      </c>
      <c r="D262" s="90">
        <v>1105</v>
      </c>
      <c r="E262" s="90" t="s">
        <v>1809</v>
      </c>
      <c r="F262" s="90">
        <v>11020102</v>
      </c>
      <c r="G262" s="90">
        <v>9999</v>
      </c>
      <c r="H262" s="2" t="s">
        <v>1810</v>
      </c>
      <c r="I262" s="91">
        <v>498411</v>
      </c>
      <c r="J262" s="91">
        <v>0</v>
      </c>
      <c r="K262" s="91">
        <v>0</v>
      </c>
      <c r="L262" s="91">
        <v>0</v>
      </c>
      <c r="M262" s="91">
        <v>149523</v>
      </c>
      <c r="N262" s="91">
        <v>348888</v>
      </c>
      <c r="O262" s="91">
        <v>10680</v>
      </c>
    </row>
    <row r="263" spans="1:15" ht="37.5" customHeight="1" x14ac:dyDescent="0.2">
      <c r="A263" s="127" t="s">
        <v>37</v>
      </c>
      <c r="B263" s="128" t="s">
        <v>1459</v>
      </c>
      <c r="C263" s="129" t="s">
        <v>1098</v>
      </c>
      <c r="D263" s="129" t="s">
        <v>1098</v>
      </c>
      <c r="E263" s="129" t="s">
        <v>1098</v>
      </c>
      <c r="F263" s="129" t="s">
        <v>1098</v>
      </c>
      <c r="G263" s="129" t="s">
        <v>1098</v>
      </c>
      <c r="H263" s="130" t="s">
        <v>1785</v>
      </c>
      <c r="I263" s="131">
        <v>214552800</v>
      </c>
      <c r="J263" s="131">
        <v>0</v>
      </c>
      <c r="K263" s="131">
        <v>0</v>
      </c>
      <c r="L263" s="131">
        <v>0</v>
      </c>
      <c r="M263" s="131">
        <v>57945510</v>
      </c>
      <c r="N263" s="131">
        <v>156607290</v>
      </c>
      <c r="O263" s="131">
        <v>1590700</v>
      </c>
    </row>
    <row r="264" spans="1:15" ht="25.5" customHeight="1" x14ac:dyDescent="0.2">
      <c r="A264" s="88" t="s">
        <v>1333</v>
      </c>
      <c r="B264" s="89" t="s">
        <v>1459</v>
      </c>
      <c r="C264" s="90" t="s">
        <v>9</v>
      </c>
      <c r="D264" s="90">
        <v>1105</v>
      </c>
      <c r="E264" s="96" t="s">
        <v>1813</v>
      </c>
      <c r="F264" s="96">
        <v>11020102</v>
      </c>
      <c r="G264" s="96">
        <v>9999</v>
      </c>
      <c r="H264" s="97" t="s">
        <v>1814</v>
      </c>
      <c r="I264" s="91">
        <v>192609900</v>
      </c>
      <c r="J264" s="98">
        <v>0</v>
      </c>
      <c r="K264" s="98">
        <v>0</v>
      </c>
      <c r="L264" s="98">
        <v>0</v>
      </c>
      <c r="M264" s="98">
        <v>57782970</v>
      </c>
      <c r="N264" s="98">
        <v>134826930</v>
      </c>
      <c r="O264" s="98">
        <v>1417314</v>
      </c>
    </row>
    <row r="265" spans="1:15" ht="25.5" customHeight="1" x14ac:dyDescent="0.2">
      <c r="A265" s="88" t="s">
        <v>1333</v>
      </c>
      <c r="B265" s="89" t="s">
        <v>1459</v>
      </c>
      <c r="C265" s="90" t="s">
        <v>1153</v>
      </c>
      <c r="D265" s="90">
        <v>1105</v>
      </c>
      <c r="E265" s="96" t="s">
        <v>1813</v>
      </c>
      <c r="F265" s="96">
        <v>11020102</v>
      </c>
      <c r="G265" s="96">
        <v>9999</v>
      </c>
      <c r="H265" s="97" t="s">
        <v>1814</v>
      </c>
      <c r="I265" s="91">
        <v>21401100</v>
      </c>
      <c r="J265" s="98">
        <v>0</v>
      </c>
      <c r="K265" s="98">
        <v>0</v>
      </c>
      <c r="L265" s="98">
        <v>0</v>
      </c>
      <c r="M265" s="98">
        <v>0</v>
      </c>
      <c r="N265" s="98">
        <v>21401100</v>
      </c>
      <c r="O265" s="98">
        <v>157479</v>
      </c>
    </row>
    <row r="266" spans="1:15" ht="25.5" customHeight="1" x14ac:dyDescent="0.2">
      <c r="A266" s="92" t="s">
        <v>1333</v>
      </c>
      <c r="B266" s="93" t="s">
        <v>1459</v>
      </c>
      <c r="C266" s="94" t="s">
        <v>1187</v>
      </c>
      <c r="D266" s="94">
        <v>1105</v>
      </c>
      <c r="E266" s="94" t="s">
        <v>1813</v>
      </c>
      <c r="F266" s="94">
        <v>11020102</v>
      </c>
      <c r="G266" s="94">
        <v>9999</v>
      </c>
      <c r="H266" s="95" t="s">
        <v>1814</v>
      </c>
      <c r="I266" s="91">
        <v>541800</v>
      </c>
      <c r="J266" s="91">
        <v>0</v>
      </c>
      <c r="K266" s="91">
        <v>0</v>
      </c>
      <c r="L266" s="91">
        <v>0</v>
      </c>
      <c r="M266" s="91">
        <v>162540</v>
      </c>
      <c r="N266" s="91">
        <v>379260</v>
      </c>
      <c r="O266" s="91">
        <v>15907</v>
      </c>
    </row>
    <row r="267" spans="1:15" ht="37.5" customHeight="1" x14ac:dyDescent="0.2">
      <c r="A267" s="127" t="s">
        <v>37</v>
      </c>
      <c r="B267" s="128" t="s">
        <v>1465</v>
      </c>
      <c r="C267" s="129" t="s">
        <v>1098</v>
      </c>
      <c r="D267" s="129" t="s">
        <v>1098</v>
      </c>
      <c r="E267" s="129" t="s">
        <v>1098</v>
      </c>
      <c r="F267" s="129" t="s">
        <v>1098</v>
      </c>
      <c r="G267" s="129" t="s">
        <v>1098</v>
      </c>
      <c r="H267" s="130" t="s">
        <v>1788</v>
      </c>
      <c r="I267" s="131">
        <v>54180000</v>
      </c>
      <c r="J267" s="131">
        <v>0</v>
      </c>
      <c r="K267" s="131">
        <v>0</v>
      </c>
      <c r="L267" s="131">
        <v>0</v>
      </c>
      <c r="M267" s="131">
        <v>14644854</v>
      </c>
      <c r="N267" s="131">
        <v>39535146</v>
      </c>
      <c r="O267" s="131">
        <v>1653835</v>
      </c>
    </row>
    <row r="268" spans="1:15" ht="25.5" customHeight="1" x14ac:dyDescent="0.2">
      <c r="A268" s="88" t="s">
        <v>1333</v>
      </c>
      <c r="B268" s="89" t="s">
        <v>1465</v>
      </c>
      <c r="C268" s="90" t="s">
        <v>9</v>
      </c>
      <c r="D268" s="90">
        <v>1105</v>
      </c>
      <c r="E268" s="96" t="s">
        <v>1815</v>
      </c>
      <c r="F268" s="96">
        <v>11020102</v>
      </c>
      <c r="G268" s="96">
        <v>9999</v>
      </c>
      <c r="H268" s="97" t="s">
        <v>1816</v>
      </c>
      <c r="I268" s="91">
        <v>48274380</v>
      </c>
      <c r="J268" s="98">
        <v>0</v>
      </c>
      <c r="K268" s="98">
        <v>0</v>
      </c>
      <c r="L268" s="98">
        <v>0</v>
      </c>
      <c r="M268" s="98">
        <v>14482314</v>
      </c>
      <c r="N268" s="98">
        <v>33792066</v>
      </c>
      <c r="O268" s="98">
        <v>1473566</v>
      </c>
    </row>
    <row r="269" spans="1:15" ht="25.5" customHeight="1" x14ac:dyDescent="0.2">
      <c r="A269" s="92" t="s">
        <v>1333</v>
      </c>
      <c r="B269" s="93" t="s">
        <v>1465</v>
      </c>
      <c r="C269" s="94" t="s">
        <v>1153</v>
      </c>
      <c r="D269" s="94">
        <v>1105</v>
      </c>
      <c r="E269" s="94" t="s">
        <v>1815</v>
      </c>
      <c r="F269" s="94">
        <v>11020102</v>
      </c>
      <c r="G269" s="94">
        <v>9999</v>
      </c>
      <c r="H269" s="95" t="s">
        <v>1816</v>
      </c>
      <c r="I269" s="91">
        <v>5363820</v>
      </c>
      <c r="J269" s="91">
        <v>0</v>
      </c>
      <c r="K269" s="91">
        <v>0</v>
      </c>
      <c r="L269" s="91">
        <v>0</v>
      </c>
      <c r="M269" s="91">
        <v>0</v>
      </c>
      <c r="N269" s="91">
        <v>5363820</v>
      </c>
      <c r="O269" s="91">
        <v>163730</v>
      </c>
    </row>
    <row r="270" spans="1:15" ht="25.5" customHeight="1" x14ac:dyDescent="0.2">
      <c r="A270" s="92" t="s">
        <v>1333</v>
      </c>
      <c r="B270" s="93" t="s">
        <v>1465</v>
      </c>
      <c r="C270" s="94" t="s">
        <v>1187</v>
      </c>
      <c r="D270" s="94">
        <v>1105</v>
      </c>
      <c r="E270" s="94" t="s">
        <v>1815</v>
      </c>
      <c r="F270" s="94">
        <v>11020102</v>
      </c>
      <c r="G270" s="94">
        <v>9999</v>
      </c>
      <c r="H270" s="95" t="s">
        <v>1816</v>
      </c>
      <c r="I270" s="91">
        <v>541800</v>
      </c>
      <c r="J270" s="91">
        <v>0</v>
      </c>
      <c r="K270" s="91">
        <v>0</v>
      </c>
      <c r="L270" s="91">
        <v>0</v>
      </c>
      <c r="M270" s="91">
        <v>162540</v>
      </c>
      <c r="N270" s="91">
        <v>379260</v>
      </c>
      <c r="O270" s="91">
        <v>16539</v>
      </c>
    </row>
    <row r="271" spans="1:15" ht="37.5" customHeight="1" x14ac:dyDescent="0.2">
      <c r="A271" s="132" t="s">
        <v>37</v>
      </c>
      <c r="B271" s="133" t="s">
        <v>1466</v>
      </c>
      <c r="C271" s="134" t="s">
        <v>1098</v>
      </c>
      <c r="D271" s="134" t="s">
        <v>1098</v>
      </c>
      <c r="E271" s="134" t="s">
        <v>1098</v>
      </c>
      <c r="F271" s="134" t="s">
        <v>1098</v>
      </c>
      <c r="G271" s="134" t="s">
        <v>1098</v>
      </c>
      <c r="H271" s="135" t="s">
        <v>1817</v>
      </c>
      <c r="I271" s="131">
        <v>6953689</v>
      </c>
      <c r="J271" s="131">
        <v>0</v>
      </c>
      <c r="K271" s="131">
        <v>0</v>
      </c>
      <c r="L271" s="131">
        <v>0</v>
      </c>
      <c r="M271" s="131">
        <v>1863971</v>
      </c>
      <c r="N271" s="131">
        <v>5089718</v>
      </c>
      <c r="O271" s="131">
        <v>0</v>
      </c>
    </row>
    <row r="272" spans="1:15" ht="25.5" customHeight="1" x14ac:dyDescent="0.2">
      <c r="A272" s="92" t="s">
        <v>1333</v>
      </c>
      <c r="B272" s="89" t="s">
        <v>1466</v>
      </c>
      <c r="C272" s="94" t="s">
        <v>9</v>
      </c>
      <c r="D272" s="90">
        <v>1105</v>
      </c>
      <c r="E272" s="90" t="s">
        <v>1818</v>
      </c>
      <c r="F272" s="90">
        <v>11020102</v>
      </c>
      <c r="G272" s="90">
        <v>9999</v>
      </c>
      <c r="H272" s="2" t="s">
        <v>1819</v>
      </c>
      <c r="I272" s="91">
        <v>1280476</v>
      </c>
      <c r="J272" s="91">
        <v>0</v>
      </c>
      <c r="K272" s="91">
        <v>0</v>
      </c>
      <c r="L272" s="91">
        <v>0</v>
      </c>
      <c r="M272" s="91">
        <v>384143</v>
      </c>
      <c r="N272" s="91">
        <v>896333</v>
      </c>
      <c r="O272" s="91">
        <v>0</v>
      </c>
    </row>
    <row r="273" spans="1:15" ht="25.5" customHeight="1" x14ac:dyDescent="0.2">
      <c r="A273" s="92" t="s">
        <v>1333</v>
      </c>
      <c r="B273" s="93" t="s">
        <v>1466</v>
      </c>
      <c r="C273" s="94" t="s">
        <v>9</v>
      </c>
      <c r="D273" s="94">
        <v>1105</v>
      </c>
      <c r="E273" s="94" t="s">
        <v>1820</v>
      </c>
      <c r="F273" s="94">
        <v>11020102</v>
      </c>
      <c r="G273" s="94">
        <v>9999</v>
      </c>
      <c r="H273" s="95" t="s">
        <v>1821</v>
      </c>
      <c r="I273" s="91">
        <v>4857965</v>
      </c>
      <c r="J273" s="91">
        <v>0</v>
      </c>
      <c r="K273" s="91">
        <v>0</v>
      </c>
      <c r="L273" s="91">
        <v>0</v>
      </c>
      <c r="M273" s="91">
        <v>1457390</v>
      </c>
      <c r="N273" s="91">
        <v>3400575</v>
      </c>
      <c r="O273" s="91">
        <v>0</v>
      </c>
    </row>
    <row r="274" spans="1:15" ht="25.5" customHeight="1" x14ac:dyDescent="0.2">
      <c r="A274" s="88" t="s">
        <v>1333</v>
      </c>
      <c r="B274" s="89" t="s">
        <v>1466</v>
      </c>
      <c r="C274" s="90" t="s">
        <v>1153</v>
      </c>
      <c r="D274" s="90">
        <v>1105</v>
      </c>
      <c r="E274" s="90" t="s">
        <v>1800</v>
      </c>
      <c r="F274" s="90">
        <v>11020102</v>
      </c>
      <c r="G274" s="90">
        <v>9999</v>
      </c>
      <c r="H274" s="2" t="s">
        <v>1801</v>
      </c>
      <c r="I274" s="91">
        <v>58405</v>
      </c>
      <c r="J274" s="91">
        <v>0</v>
      </c>
      <c r="K274" s="91">
        <v>0</v>
      </c>
      <c r="L274" s="91">
        <v>0</v>
      </c>
      <c r="M274" s="91">
        <v>0</v>
      </c>
      <c r="N274" s="91">
        <v>58405</v>
      </c>
      <c r="O274" s="91">
        <v>0</v>
      </c>
    </row>
    <row r="275" spans="1:15" ht="25.5" customHeight="1" x14ac:dyDescent="0.2">
      <c r="A275" s="92" t="s">
        <v>1333</v>
      </c>
      <c r="B275" s="93" t="s">
        <v>1466</v>
      </c>
      <c r="C275" s="94" t="s">
        <v>1153</v>
      </c>
      <c r="D275" s="94">
        <v>1105</v>
      </c>
      <c r="E275" s="94" t="s">
        <v>1818</v>
      </c>
      <c r="F275" s="94">
        <v>11020102</v>
      </c>
      <c r="G275" s="94">
        <v>9999</v>
      </c>
      <c r="H275" s="95" t="s">
        <v>1819</v>
      </c>
      <c r="I275" s="91">
        <v>142275</v>
      </c>
      <c r="J275" s="91">
        <v>0</v>
      </c>
      <c r="K275" s="91">
        <v>0</v>
      </c>
      <c r="L275" s="91">
        <v>0</v>
      </c>
      <c r="M275" s="91">
        <v>0</v>
      </c>
      <c r="N275" s="91">
        <v>142275</v>
      </c>
      <c r="O275" s="91">
        <v>0</v>
      </c>
    </row>
    <row r="276" spans="1:15" ht="25.5" customHeight="1" x14ac:dyDescent="0.2">
      <c r="A276" s="88" t="s">
        <v>1333</v>
      </c>
      <c r="B276" s="89" t="s">
        <v>1466</v>
      </c>
      <c r="C276" s="90" t="s">
        <v>1153</v>
      </c>
      <c r="D276" s="90">
        <v>1105</v>
      </c>
      <c r="E276" s="90" t="s">
        <v>1820</v>
      </c>
      <c r="F276" s="90">
        <v>11020102</v>
      </c>
      <c r="G276" s="90">
        <v>9999</v>
      </c>
      <c r="H276" s="2" t="s">
        <v>1821</v>
      </c>
      <c r="I276" s="91">
        <v>539774</v>
      </c>
      <c r="J276" s="91">
        <v>0</v>
      </c>
      <c r="K276" s="91">
        <v>0</v>
      </c>
      <c r="L276" s="91">
        <v>0</v>
      </c>
      <c r="M276" s="91">
        <v>0</v>
      </c>
      <c r="N276" s="91">
        <v>539774</v>
      </c>
      <c r="O276" s="91">
        <v>0</v>
      </c>
    </row>
    <row r="277" spans="1:15" ht="25.5" customHeight="1" x14ac:dyDescent="0.2">
      <c r="A277" s="92" t="s">
        <v>1333</v>
      </c>
      <c r="B277" s="93" t="s">
        <v>1466</v>
      </c>
      <c r="C277" s="94" t="s">
        <v>1187</v>
      </c>
      <c r="D277" s="94">
        <v>1105</v>
      </c>
      <c r="E277" s="94" t="s">
        <v>1800</v>
      </c>
      <c r="F277" s="94">
        <v>11020102</v>
      </c>
      <c r="G277" s="94">
        <v>9999</v>
      </c>
      <c r="H277" s="95" t="s">
        <v>1801</v>
      </c>
      <c r="I277" s="91">
        <v>5900</v>
      </c>
      <c r="J277" s="91">
        <v>0</v>
      </c>
      <c r="K277" s="91">
        <v>0</v>
      </c>
      <c r="L277" s="91">
        <v>0</v>
      </c>
      <c r="M277" s="91">
        <v>1770</v>
      </c>
      <c r="N277" s="91">
        <v>4130</v>
      </c>
      <c r="O277" s="91">
        <v>0</v>
      </c>
    </row>
    <row r="278" spans="1:15" ht="25.5" customHeight="1" x14ac:dyDescent="0.2">
      <c r="A278" s="92" t="s">
        <v>1333</v>
      </c>
      <c r="B278" s="89" t="s">
        <v>1466</v>
      </c>
      <c r="C278" s="94" t="s">
        <v>1187</v>
      </c>
      <c r="D278" s="90">
        <v>1105</v>
      </c>
      <c r="E278" s="90" t="s">
        <v>1818</v>
      </c>
      <c r="F278" s="90">
        <v>11020102</v>
      </c>
      <c r="G278" s="90">
        <v>9999</v>
      </c>
      <c r="H278" s="2" t="s">
        <v>1819</v>
      </c>
      <c r="I278" s="91">
        <v>14371</v>
      </c>
      <c r="J278" s="91">
        <v>0</v>
      </c>
      <c r="K278" s="91">
        <v>0</v>
      </c>
      <c r="L278" s="91">
        <v>0</v>
      </c>
      <c r="M278" s="91">
        <v>4311</v>
      </c>
      <c r="N278" s="91">
        <v>10060</v>
      </c>
      <c r="O278" s="91">
        <v>0</v>
      </c>
    </row>
    <row r="279" spans="1:15" ht="25.5" customHeight="1" x14ac:dyDescent="0.2">
      <c r="A279" s="92" t="s">
        <v>1333</v>
      </c>
      <c r="B279" s="93" t="s">
        <v>1466</v>
      </c>
      <c r="C279" s="94" t="s">
        <v>1187</v>
      </c>
      <c r="D279" s="94">
        <v>1105</v>
      </c>
      <c r="E279" s="94" t="s">
        <v>1820</v>
      </c>
      <c r="F279" s="94">
        <v>11020102</v>
      </c>
      <c r="G279" s="94">
        <v>9999</v>
      </c>
      <c r="H279" s="95" t="s">
        <v>1821</v>
      </c>
      <c r="I279" s="91">
        <v>54523</v>
      </c>
      <c r="J279" s="91">
        <v>0</v>
      </c>
      <c r="K279" s="91">
        <v>0</v>
      </c>
      <c r="L279" s="91">
        <v>0</v>
      </c>
      <c r="M279" s="91">
        <v>16357</v>
      </c>
      <c r="N279" s="91">
        <v>38166</v>
      </c>
      <c r="O279" s="91">
        <v>0</v>
      </c>
    </row>
    <row r="280" spans="1:15" ht="28.5" customHeight="1" x14ac:dyDescent="0.2">
      <c r="A280" s="158" t="s">
        <v>36</v>
      </c>
      <c r="B280" s="159" t="s">
        <v>1467</v>
      </c>
      <c r="C280" s="160" t="s">
        <v>1098</v>
      </c>
      <c r="D280" s="160" t="s">
        <v>1098</v>
      </c>
      <c r="E280" s="160" t="s">
        <v>1098</v>
      </c>
      <c r="F280" s="160" t="s">
        <v>1098</v>
      </c>
      <c r="G280" s="160" t="s">
        <v>1098</v>
      </c>
      <c r="H280" s="161" t="s">
        <v>859</v>
      </c>
      <c r="I280" s="162">
        <v>1662406140</v>
      </c>
      <c r="J280" s="162">
        <v>0</v>
      </c>
      <c r="K280" s="162">
        <v>0</v>
      </c>
      <c r="L280" s="162">
        <v>0</v>
      </c>
      <c r="M280" s="162">
        <v>129042879</v>
      </c>
      <c r="N280" s="162">
        <v>1533363261</v>
      </c>
      <c r="O280" s="162">
        <v>574416819</v>
      </c>
    </row>
    <row r="281" spans="1:15" ht="28.5" customHeight="1" x14ac:dyDescent="0.2">
      <c r="A281" s="158" t="s">
        <v>36</v>
      </c>
      <c r="B281" s="159" t="s">
        <v>1468</v>
      </c>
      <c r="C281" s="160" t="s">
        <v>1098</v>
      </c>
      <c r="D281" s="160" t="s">
        <v>1098</v>
      </c>
      <c r="E281" s="160" t="s">
        <v>1098</v>
      </c>
      <c r="F281" s="160" t="s">
        <v>1098</v>
      </c>
      <c r="G281" s="160" t="s">
        <v>1098</v>
      </c>
      <c r="H281" s="161" t="s">
        <v>1822</v>
      </c>
      <c r="I281" s="162">
        <v>1185000000</v>
      </c>
      <c r="J281" s="162">
        <v>0</v>
      </c>
      <c r="K281" s="162">
        <v>0</v>
      </c>
      <c r="L281" s="162">
        <v>0</v>
      </c>
      <c r="M281" s="162">
        <v>0</v>
      </c>
      <c r="N281" s="162">
        <v>1185000000</v>
      </c>
      <c r="O281" s="162">
        <v>408046200</v>
      </c>
    </row>
    <row r="282" spans="1:15" ht="37.5" customHeight="1" x14ac:dyDescent="0.2">
      <c r="A282" s="127" t="s">
        <v>37</v>
      </c>
      <c r="B282" s="128" t="s">
        <v>1469</v>
      </c>
      <c r="C282" s="129" t="s">
        <v>1098</v>
      </c>
      <c r="D282" s="129" t="s">
        <v>1098</v>
      </c>
      <c r="E282" s="129" t="s">
        <v>1098</v>
      </c>
      <c r="F282" s="129" t="s">
        <v>1098</v>
      </c>
      <c r="G282" s="129" t="s">
        <v>1098</v>
      </c>
      <c r="H282" s="130" t="s">
        <v>1822</v>
      </c>
      <c r="I282" s="131">
        <v>210000000</v>
      </c>
      <c r="J282" s="131">
        <v>0</v>
      </c>
      <c r="K282" s="131">
        <v>0</v>
      </c>
      <c r="L282" s="131">
        <v>0</v>
      </c>
      <c r="M282" s="131">
        <v>0</v>
      </c>
      <c r="N282" s="131">
        <v>210000000</v>
      </c>
      <c r="O282" s="131">
        <v>61868410</v>
      </c>
    </row>
    <row r="283" spans="1:15" ht="25.5" customHeight="1" x14ac:dyDescent="0.2">
      <c r="A283" s="88" t="s">
        <v>64</v>
      </c>
      <c r="B283" s="89" t="s">
        <v>1469</v>
      </c>
      <c r="C283" s="90" t="s">
        <v>27</v>
      </c>
      <c r="D283" s="90">
        <v>1105</v>
      </c>
      <c r="E283" s="96" t="s">
        <v>1772</v>
      </c>
      <c r="F283" s="96">
        <v>11020201</v>
      </c>
      <c r="G283" s="96">
        <v>9999</v>
      </c>
      <c r="H283" s="97" t="s">
        <v>7</v>
      </c>
      <c r="I283" s="91">
        <v>50000000</v>
      </c>
      <c r="J283" s="98">
        <v>0</v>
      </c>
      <c r="K283" s="98">
        <v>0</v>
      </c>
      <c r="L283" s="98">
        <v>0</v>
      </c>
      <c r="M283" s="98">
        <v>0</v>
      </c>
      <c r="N283" s="98">
        <v>50000000</v>
      </c>
      <c r="O283" s="98">
        <v>0</v>
      </c>
    </row>
    <row r="284" spans="1:15" ht="25.5" customHeight="1" x14ac:dyDescent="0.2">
      <c r="A284" s="92" t="s">
        <v>64</v>
      </c>
      <c r="B284" s="93" t="s">
        <v>1469</v>
      </c>
      <c r="C284" s="94" t="s">
        <v>27</v>
      </c>
      <c r="D284" s="94">
        <v>1105</v>
      </c>
      <c r="E284" s="94" t="s">
        <v>1772</v>
      </c>
      <c r="F284" s="94">
        <v>11020201</v>
      </c>
      <c r="G284" s="94">
        <v>9999</v>
      </c>
      <c r="H284" s="95" t="s">
        <v>7</v>
      </c>
      <c r="I284" s="91">
        <v>120000000</v>
      </c>
      <c r="J284" s="91">
        <v>0</v>
      </c>
      <c r="K284" s="91">
        <v>0</v>
      </c>
      <c r="L284" s="91">
        <v>0</v>
      </c>
      <c r="M284" s="91">
        <v>0</v>
      </c>
      <c r="N284" s="91">
        <v>120000000</v>
      </c>
      <c r="O284" s="91">
        <v>47860466</v>
      </c>
    </row>
    <row r="285" spans="1:15" ht="25.5" customHeight="1" x14ac:dyDescent="0.2">
      <c r="A285" s="92" t="s">
        <v>64</v>
      </c>
      <c r="B285" s="93" t="s">
        <v>1469</v>
      </c>
      <c r="C285" s="94" t="s">
        <v>27</v>
      </c>
      <c r="D285" s="94">
        <v>1105</v>
      </c>
      <c r="E285" s="94" t="s">
        <v>1772</v>
      </c>
      <c r="F285" s="94">
        <v>11020201</v>
      </c>
      <c r="G285" s="94">
        <v>9999</v>
      </c>
      <c r="H285" s="95" t="s">
        <v>7</v>
      </c>
      <c r="I285" s="91">
        <v>40000000</v>
      </c>
      <c r="J285" s="91">
        <v>0</v>
      </c>
      <c r="K285" s="91">
        <v>0</v>
      </c>
      <c r="L285" s="91">
        <v>0</v>
      </c>
      <c r="M285" s="91">
        <v>0</v>
      </c>
      <c r="N285" s="91">
        <v>40000000</v>
      </c>
      <c r="O285" s="91">
        <v>14007944</v>
      </c>
    </row>
    <row r="286" spans="1:15" ht="37.5" customHeight="1" x14ac:dyDescent="0.2">
      <c r="A286" s="127" t="s">
        <v>37</v>
      </c>
      <c r="B286" s="128" t="s">
        <v>1470</v>
      </c>
      <c r="C286" s="129" t="s">
        <v>1098</v>
      </c>
      <c r="D286" s="129" t="s">
        <v>1098</v>
      </c>
      <c r="E286" s="129" t="s">
        <v>1098</v>
      </c>
      <c r="F286" s="129" t="s">
        <v>1098</v>
      </c>
      <c r="G286" s="129" t="s">
        <v>1098</v>
      </c>
      <c r="H286" s="130" t="s">
        <v>1823</v>
      </c>
      <c r="I286" s="131">
        <v>975000000</v>
      </c>
      <c r="J286" s="131">
        <v>0</v>
      </c>
      <c r="K286" s="131">
        <v>0</v>
      </c>
      <c r="L286" s="131">
        <v>0</v>
      </c>
      <c r="M286" s="131">
        <v>0</v>
      </c>
      <c r="N286" s="131">
        <v>975000000</v>
      </c>
      <c r="O286" s="131">
        <v>346177790</v>
      </c>
    </row>
    <row r="287" spans="1:15" ht="25.5" customHeight="1" x14ac:dyDescent="0.2">
      <c r="A287" s="88" t="s">
        <v>64</v>
      </c>
      <c r="B287" s="89" t="s">
        <v>1470</v>
      </c>
      <c r="C287" s="90" t="s">
        <v>27</v>
      </c>
      <c r="D287" s="90">
        <v>1105</v>
      </c>
      <c r="E287" s="96" t="s">
        <v>1772</v>
      </c>
      <c r="F287" s="96">
        <v>11020201</v>
      </c>
      <c r="G287" s="96">
        <v>9999</v>
      </c>
      <c r="H287" s="97" t="s">
        <v>7</v>
      </c>
      <c r="I287" s="91">
        <v>975000000</v>
      </c>
      <c r="J287" s="98">
        <v>0</v>
      </c>
      <c r="K287" s="98">
        <v>0</v>
      </c>
      <c r="L287" s="98">
        <v>0</v>
      </c>
      <c r="M287" s="98">
        <v>0</v>
      </c>
      <c r="N287" s="98">
        <v>975000000</v>
      </c>
      <c r="O287" s="98">
        <v>346177790</v>
      </c>
    </row>
    <row r="288" spans="1:15" ht="37.5" customHeight="1" x14ac:dyDescent="0.2">
      <c r="A288" s="127" t="s">
        <v>37</v>
      </c>
      <c r="B288" s="128" t="s">
        <v>1471</v>
      </c>
      <c r="C288" s="129" t="s">
        <v>1098</v>
      </c>
      <c r="D288" s="129" t="s">
        <v>1098</v>
      </c>
      <c r="E288" s="129" t="s">
        <v>1098</v>
      </c>
      <c r="F288" s="129" t="s">
        <v>1098</v>
      </c>
      <c r="G288" s="129" t="s">
        <v>1098</v>
      </c>
      <c r="H288" s="130" t="s">
        <v>1824</v>
      </c>
      <c r="I288" s="131">
        <v>477406140</v>
      </c>
      <c r="J288" s="131">
        <v>0</v>
      </c>
      <c r="K288" s="131">
        <v>0</v>
      </c>
      <c r="L288" s="131">
        <v>0</v>
      </c>
      <c r="M288" s="131">
        <v>129042879</v>
      </c>
      <c r="N288" s="131">
        <v>348363261</v>
      </c>
      <c r="O288" s="131">
        <v>166370619</v>
      </c>
    </row>
    <row r="289" spans="1:15" ht="25.5" customHeight="1" x14ac:dyDescent="0.2">
      <c r="A289" s="92" t="s">
        <v>1333</v>
      </c>
      <c r="B289" s="93" t="s">
        <v>1471</v>
      </c>
      <c r="C289" s="94" t="s">
        <v>9</v>
      </c>
      <c r="D289" s="94">
        <v>1105</v>
      </c>
      <c r="E289" s="94" t="s">
        <v>1825</v>
      </c>
      <c r="F289" s="94">
        <v>11020101</v>
      </c>
      <c r="G289" s="94">
        <v>9999</v>
      </c>
      <c r="H289" s="95" t="s">
        <v>1826</v>
      </c>
      <c r="I289" s="91">
        <v>425368871</v>
      </c>
      <c r="J289" s="91">
        <v>0</v>
      </c>
      <c r="K289" s="91">
        <v>0</v>
      </c>
      <c r="L289" s="91">
        <v>0</v>
      </c>
      <c r="M289" s="91">
        <v>127610661</v>
      </c>
      <c r="N289" s="91">
        <v>297758210</v>
      </c>
      <c r="O289" s="91">
        <v>148239870</v>
      </c>
    </row>
    <row r="290" spans="1:15" ht="25.5" customHeight="1" x14ac:dyDescent="0.2">
      <c r="A290" s="92" t="s">
        <v>1333</v>
      </c>
      <c r="B290" s="93" t="s">
        <v>1471</v>
      </c>
      <c r="C290" s="94" t="s">
        <v>1153</v>
      </c>
      <c r="D290" s="94">
        <v>1105</v>
      </c>
      <c r="E290" s="94" t="s">
        <v>1825</v>
      </c>
      <c r="F290" s="94">
        <v>11020101</v>
      </c>
      <c r="G290" s="94">
        <v>9999</v>
      </c>
      <c r="H290" s="95" t="s">
        <v>1826</v>
      </c>
      <c r="I290" s="91">
        <v>47263208</v>
      </c>
      <c r="J290" s="91">
        <v>0</v>
      </c>
      <c r="K290" s="91">
        <v>0</v>
      </c>
      <c r="L290" s="91">
        <v>0</v>
      </c>
      <c r="M290" s="91">
        <v>0</v>
      </c>
      <c r="N290" s="91">
        <v>47263208</v>
      </c>
      <c r="O290" s="91">
        <v>16467356</v>
      </c>
    </row>
    <row r="291" spans="1:15" ht="25.5" customHeight="1" x14ac:dyDescent="0.2">
      <c r="A291" s="92" t="s">
        <v>1333</v>
      </c>
      <c r="B291" s="93" t="s">
        <v>1471</v>
      </c>
      <c r="C291" s="94" t="s">
        <v>1187</v>
      </c>
      <c r="D291" s="94">
        <v>1105</v>
      </c>
      <c r="E291" s="94" t="s">
        <v>1825</v>
      </c>
      <c r="F291" s="94">
        <v>11020101</v>
      </c>
      <c r="G291" s="94">
        <v>9999</v>
      </c>
      <c r="H291" s="95" t="s">
        <v>1826</v>
      </c>
      <c r="I291" s="91">
        <v>4774061</v>
      </c>
      <c r="J291" s="91">
        <v>0</v>
      </c>
      <c r="K291" s="91">
        <v>0</v>
      </c>
      <c r="L291" s="91">
        <v>0</v>
      </c>
      <c r="M291" s="91">
        <v>1432218</v>
      </c>
      <c r="N291" s="91">
        <v>3341843</v>
      </c>
      <c r="O291" s="91">
        <v>1663393</v>
      </c>
    </row>
    <row r="292" spans="1:15" ht="28.5" customHeight="1" x14ac:dyDescent="0.2">
      <c r="A292" s="153" t="s">
        <v>36</v>
      </c>
      <c r="B292" s="154" t="s">
        <v>1472</v>
      </c>
      <c r="C292" s="163" t="s">
        <v>1098</v>
      </c>
      <c r="D292" s="163" t="s">
        <v>1098</v>
      </c>
      <c r="E292" s="163" t="s">
        <v>1098</v>
      </c>
      <c r="F292" s="163" t="s">
        <v>1098</v>
      </c>
      <c r="G292" s="163" t="s">
        <v>1098</v>
      </c>
      <c r="H292" s="164" t="s">
        <v>1827</v>
      </c>
      <c r="I292" s="162">
        <v>318473796333</v>
      </c>
      <c r="J292" s="162">
        <v>4046867950</v>
      </c>
      <c r="K292" s="162">
        <v>46867950</v>
      </c>
      <c r="L292" s="162">
        <v>2570714540</v>
      </c>
      <c r="M292" s="162">
        <v>1286374211</v>
      </c>
      <c r="N292" s="162">
        <v>323758136662</v>
      </c>
      <c r="O292" s="162">
        <v>179758194153</v>
      </c>
    </row>
    <row r="293" spans="1:15" ht="28.5" customHeight="1" x14ac:dyDescent="0.2">
      <c r="A293" s="153" t="s">
        <v>36</v>
      </c>
      <c r="B293" s="154" t="s">
        <v>1473</v>
      </c>
      <c r="C293" s="163" t="s">
        <v>1098</v>
      </c>
      <c r="D293" s="163" t="s">
        <v>1098</v>
      </c>
      <c r="E293" s="163" t="s">
        <v>1098</v>
      </c>
      <c r="F293" s="163" t="s">
        <v>1098</v>
      </c>
      <c r="G293" s="163" t="s">
        <v>1098</v>
      </c>
      <c r="H293" s="164" t="s">
        <v>1828</v>
      </c>
      <c r="I293" s="162">
        <v>2773289441</v>
      </c>
      <c r="J293" s="162">
        <v>0</v>
      </c>
      <c r="K293" s="162">
        <v>0</v>
      </c>
      <c r="L293" s="162">
        <v>0</v>
      </c>
      <c r="M293" s="162">
        <v>0</v>
      </c>
      <c r="N293" s="162">
        <v>2773289441</v>
      </c>
      <c r="O293" s="162">
        <v>1371671040</v>
      </c>
    </row>
    <row r="294" spans="1:15" ht="28.5" customHeight="1" x14ac:dyDescent="0.2">
      <c r="A294" s="158" t="s">
        <v>36</v>
      </c>
      <c r="B294" s="154" t="s">
        <v>1474</v>
      </c>
      <c r="C294" s="160" t="s">
        <v>1098</v>
      </c>
      <c r="D294" s="163" t="s">
        <v>1098</v>
      </c>
      <c r="E294" s="163" t="s">
        <v>1098</v>
      </c>
      <c r="F294" s="163" t="s">
        <v>1098</v>
      </c>
      <c r="G294" s="163" t="s">
        <v>1098</v>
      </c>
      <c r="H294" s="164" t="s">
        <v>1830</v>
      </c>
      <c r="I294" s="162">
        <v>812489441</v>
      </c>
      <c r="J294" s="162">
        <v>0</v>
      </c>
      <c r="K294" s="162">
        <v>0</v>
      </c>
      <c r="L294" s="162">
        <v>0</v>
      </c>
      <c r="M294" s="162">
        <v>0</v>
      </c>
      <c r="N294" s="162">
        <v>812489441</v>
      </c>
      <c r="O294" s="162">
        <v>577801523</v>
      </c>
    </row>
    <row r="295" spans="1:15" ht="37.5" customHeight="1" x14ac:dyDescent="0.2">
      <c r="A295" s="132" t="s">
        <v>37</v>
      </c>
      <c r="B295" s="133" t="s">
        <v>1475</v>
      </c>
      <c r="C295" s="134" t="s">
        <v>1098</v>
      </c>
      <c r="D295" s="134" t="s">
        <v>1098</v>
      </c>
      <c r="E295" s="134" t="s">
        <v>1098</v>
      </c>
      <c r="F295" s="134" t="s">
        <v>1098</v>
      </c>
      <c r="G295" s="134" t="s">
        <v>1098</v>
      </c>
      <c r="H295" s="135" t="s">
        <v>1831</v>
      </c>
      <c r="I295" s="131">
        <v>716189441</v>
      </c>
      <c r="J295" s="131">
        <v>0</v>
      </c>
      <c r="K295" s="131">
        <v>0</v>
      </c>
      <c r="L295" s="131">
        <v>0</v>
      </c>
      <c r="M295" s="131">
        <v>0</v>
      </c>
      <c r="N295" s="131">
        <v>716189441</v>
      </c>
      <c r="O295" s="131">
        <v>470452708</v>
      </c>
    </row>
    <row r="296" spans="1:15" ht="25.5" customHeight="1" x14ac:dyDescent="0.2">
      <c r="A296" s="92" t="s">
        <v>1476</v>
      </c>
      <c r="B296" s="93" t="s">
        <v>1475</v>
      </c>
      <c r="C296" s="94" t="s">
        <v>1475</v>
      </c>
      <c r="D296" s="94">
        <v>1105</v>
      </c>
      <c r="E296" s="94" t="s">
        <v>1832</v>
      </c>
      <c r="F296" s="94">
        <v>11020202</v>
      </c>
      <c r="G296" s="94">
        <v>9999</v>
      </c>
      <c r="H296" s="95" t="s">
        <v>1833</v>
      </c>
      <c r="I296" s="91">
        <v>716189441</v>
      </c>
      <c r="J296" s="91">
        <v>0</v>
      </c>
      <c r="K296" s="91">
        <v>0</v>
      </c>
      <c r="L296" s="91">
        <v>0</v>
      </c>
      <c r="M296" s="91">
        <v>0</v>
      </c>
      <c r="N296" s="91">
        <v>716189441</v>
      </c>
      <c r="O296" s="91">
        <v>470452708</v>
      </c>
    </row>
    <row r="297" spans="1:15" ht="37.5" customHeight="1" x14ac:dyDescent="0.2">
      <c r="A297" s="127" t="s">
        <v>37</v>
      </c>
      <c r="B297" s="128" t="s">
        <v>1477</v>
      </c>
      <c r="C297" s="129" t="s">
        <v>1098</v>
      </c>
      <c r="D297" s="129" t="s">
        <v>1098</v>
      </c>
      <c r="E297" s="129" t="s">
        <v>1098</v>
      </c>
      <c r="F297" s="129" t="s">
        <v>1098</v>
      </c>
      <c r="G297" s="129" t="s">
        <v>1098</v>
      </c>
      <c r="H297" s="130" t="s">
        <v>1834</v>
      </c>
      <c r="I297" s="131">
        <v>88300000</v>
      </c>
      <c r="J297" s="131">
        <v>0</v>
      </c>
      <c r="K297" s="131">
        <v>0</v>
      </c>
      <c r="L297" s="131">
        <v>0</v>
      </c>
      <c r="M297" s="131">
        <v>0</v>
      </c>
      <c r="N297" s="131">
        <v>88300000</v>
      </c>
      <c r="O297" s="131">
        <v>104766310</v>
      </c>
    </row>
    <row r="298" spans="1:15" ht="25.5" customHeight="1" x14ac:dyDescent="0.2">
      <c r="A298" s="92" t="s">
        <v>1476</v>
      </c>
      <c r="B298" s="93" t="s">
        <v>1477</v>
      </c>
      <c r="C298" s="94" t="s">
        <v>1477</v>
      </c>
      <c r="D298" s="94">
        <v>1105</v>
      </c>
      <c r="E298" s="94" t="s">
        <v>1835</v>
      </c>
      <c r="F298" s="94">
        <v>11020202</v>
      </c>
      <c r="G298" s="94">
        <v>9999</v>
      </c>
      <c r="H298" s="95" t="s">
        <v>1836</v>
      </c>
      <c r="I298" s="91">
        <v>88300000</v>
      </c>
      <c r="J298" s="91">
        <v>0</v>
      </c>
      <c r="K298" s="91">
        <v>0</v>
      </c>
      <c r="L298" s="91">
        <v>0</v>
      </c>
      <c r="M298" s="91">
        <v>0</v>
      </c>
      <c r="N298" s="91">
        <v>88300000</v>
      </c>
      <c r="O298" s="91">
        <v>104766310</v>
      </c>
    </row>
    <row r="299" spans="1:15" ht="37.5" customHeight="1" x14ac:dyDescent="0.2">
      <c r="A299" s="127" t="s">
        <v>37</v>
      </c>
      <c r="B299" s="128" t="s">
        <v>1478</v>
      </c>
      <c r="C299" s="129" t="s">
        <v>1098</v>
      </c>
      <c r="D299" s="129" t="s">
        <v>1098</v>
      </c>
      <c r="E299" s="129" t="s">
        <v>1098</v>
      </c>
      <c r="F299" s="129" t="s">
        <v>1098</v>
      </c>
      <c r="G299" s="129" t="s">
        <v>1098</v>
      </c>
      <c r="H299" s="130" t="s">
        <v>1837</v>
      </c>
      <c r="I299" s="131">
        <v>8000000</v>
      </c>
      <c r="J299" s="131">
        <v>0</v>
      </c>
      <c r="K299" s="131">
        <v>0</v>
      </c>
      <c r="L299" s="131">
        <v>0</v>
      </c>
      <c r="M299" s="131">
        <v>0</v>
      </c>
      <c r="N299" s="131">
        <v>8000000</v>
      </c>
      <c r="O299" s="131">
        <v>2582505</v>
      </c>
    </row>
    <row r="300" spans="1:15" ht="25.5" customHeight="1" x14ac:dyDescent="0.2">
      <c r="A300" s="92" t="s">
        <v>1476</v>
      </c>
      <c r="B300" s="93" t="s">
        <v>1478</v>
      </c>
      <c r="C300" s="94" t="s">
        <v>1478</v>
      </c>
      <c r="D300" s="94">
        <v>1105</v>
      </c>
      <c r="E300" s="94" t="s">
        <v>1838</v>
      </c>
      <c r="F300" s="94">
        <v>11020202</v>
      </c>
      <c r="G300" s="94">
        <v>9999</v>
      </c>
      <c r="H300" s="95" t="s">
        <v>1839</v>
      </c>
      <c r="I300" s="91">
        <v>8000000</v>
      </c>
      <c r="J300" s="91">
        <v>0</v>
      </c>
      <c r="K300" s="91">
        <v>0</v>
      </c>
      <c r="L300" s="91">
        <v>0</v>
      </c>
      <c r="M300" s="91">
        <v>0</v>
      </c>
      <c r="N300" s="91">
        <v>8000000</v>
      </c>
      <c r="O300" s="91">
        <v>2582505</v>
      </c>
    </row>
    <row r="301" spans="1:15" ht="37.5" customHeight="1" x14ac:dyDescent="0.2">
      <c r="A301" s="132" t="s">
        <v>37</v>
      </c>
      <c r="B301" s="133" t="s">
        <v>1479</v>
      </c>
      <c r="C301" s="134" t="s">
        <v>1098</v>
      </c>
      <c r="D301" s="134" t="s">
        <v>1098</v>
      </c>
      <c r="E301" s="134" t="s">
        <v>1098</v>
      </c>
      <c r="F301" s="134" t="s">
        <v>1098</v>
      </c>
      <c r="G301" s="134" t="s">
        <v>1098</v>
      </c>
      <c r="H301" s="135" t="s">
        <v>1840</v>
      </c>
      <c r="I301" s="131">
        <v>1960800000</v>
      </c>
      <c r="J301" s="131">
        <v>0</v>
      </c>
      <c r="K301" s="131">
        <v>0</v>
      </c>
      <c r="L301" s="131">
        <v>0</v>
      </c>
      <c r="M301" s="131">
        <v>0</v>
      </c>
      <c r="N301" s="131">
        <v>1960800000</v>
      </c>
      <c r="O301" s="131">
        <v>793869517</v>
      </c>
    </row>
    <row r="302" spans="1:15" ht="25.5" customHeight="1" x14ac:dyDescent="0.2">
      <c r="A302" s="88" t="s">
        <v>1333</v>
      </c>
      <c r="B302" s="89" t="s">
        <v>1479</v>
      </c>
      <c r="C302" s="90" t="s">
        <v>1169</v>
      </c>
      <c r="D302" s="90">
        <v>1105</v>
      </c>
      <c r="E302" s="96" t="s">
        <v>1841</v>
      </c>
      <c r="F302" s="96">
        <v>11020202</v>
      </c>
      <c r="G302" s="96">
        <v>9999</v>
      </c>
      <c r="H302" s="97" t="s">
        <v>1842</v>
      </c>
      <c r="I302" s="91">
        <v>1960800000</v>
      </c>
      <c r="J302" s="98">
        <v>0</v>
      </c>
      <c r="K302" s="98">
        <v>0</v>
      </c>
      <c r="L302" s="98">
        <v>0</v>
      </c>
      <c r="M302" s="98">
        <v>0</v>
      </c>
      <c r="N302" s="98">
        <v>1960800000</v>
      </c>
      <c r="O302" s="98">
        <v>793869517</v>
      </c>
    </row>
    <row r="303" spans="1:15" ht="28.5" customHeight="1" x14ac:dyDescent="0.2">
      <c r="A303" s="153" t="s">
        <v>36</v>
      </c>
      <c r="B303" s="154" t="s">
        <v>1480</v>
      </c>
      <c r="C303" s="163" t="s">
        <v>1098</v>
      </c>
      <c r="D303" s="163" t="s">
        <v>1098</v>
      </c>
      <c r="E303" s="163" t="s">
        <v>1098</v>
      </c>
      <c r="F303" s="163" t="s">
        <v>1098</v>
      </c>
      <c r="G303" s="163" t="s">
        <v>1098</v>
      </c>
      <c r="H303" s="164" t="s">
        <v>1843</v>
      </c>
      <c r="I303" s="162">
        <v>315700506892</v>
      </c>
      <c r="J303" s="162">
        <v>4046867950</v>
      </c>
      <c r="K303" s="162">
        <v>46867950</v>
      </c>
      <c r="L303" s="162">
        <v>2570714540</v>
      </c>
      <c r="M303" s="162">
        <v>1286374211</v>
      </c>
      <c r="N303" s="162">
        <v>320984847221</v>
      </c>
      <c r="O303" s="162">
        <v>178386523113</v>
      </c>
    </row>
    <row r="304" spans="1:15" ht="28.5" customHeight="1" x14ac:dyDescent="0.2">
      <c r="A304" s="153" t="s">
        <v>36</v>
      </c>
      <c r="B304" s="154" t="s">
        <v>1481</v>
      </c>
      <c r="C304" s="163" t="s">
        <v>1098</v>
      </c>
      <c r="D304" s="163" t="s">
        <v>1098</v>
      </c>
      <c r="E304" s="163" t="s">
        <v>1098</v>
      </c>
      <c r="F304" s="163" t="s">
        <v>1098</v>
      </c>
      <c r="G304" s="163" t="s">
        <v>1098</v>
      </c>
      <c r="H304" s="164" t="s">
        <v>1829</v>
      </c>
      <c r="I304" s="162">
        <v>315256746892</v>
      </c>
      <c r="J304" s="162">
        <v>46867950</v>
      </c>
      <c r="K304" s="162">
        <v>46867950</v>
      </c>
      <c r="L304" s="162">
        <v>2570714540</v>
      </c>
      <c r="M304" s="162">
        <v>1286374211</v>
      </c>
      <c r="N304" s="162">
        <v>316541087221</v>
      </c>
      <c r="O304" s="162">
        <v>178386523113</v>
      </c>
    </row>
    <row r="305" spans="1:15" ht="28.5" customHeight="1" x14ac:dyDescent="0.2">
      <c r="A305" s="153" t="s">
        <v>36</v>
      </c>
      <c r="B305" s="154" t="s">
        <v>1482</v>
      </c>
      <c r="C305" s="163" t="s">
        <v>1098</v>
      </c>
      <c r="D305" s="163" t="s">
        <v>1098</v>
      </c>
      <c r="E305" s="163" t="s">
        <v>1098</v>
      </c>
      <c r="F305" s="163" t="s">
        <v>1098</v>
      </c>
      <c r="G305" s="163" t="s">
        <v>1098</v>
      </c>
      <c r="H305" s="164" t="s">
        <v>1844</v>
      </c>
      <c r="I305" s="162">
        <v>305738652214</v>
      </c>
      <c r="J305" s="162">
        <v>46867950</v>
      </c>
      <c r="K305" s="162">
        <v>46867950</v>
      </c>
      <c r="L305" s="162">
        <v>1019514540</v>
      </c>
      <c r="M305" s="162">
        <v>0</v>
      </c>
      <c r="N305" s="162">
        <v>306758166754</v>
      </c>
      <c r="O305" s="162">
        <v>172139841253</v>
      </c>
    </row>
    <row r="306" spans="1:15" ht="28.5" customHeight="1" x14ac:dyDescent="0.2">
      <c r="A306" s="153" t="s">
        <v>36</v>
      </c>
      <c r="B306" s="154" t="s">
        <v>1483</v>
      </c>
      <c r="C306" s="163" t="s">
        <v>1098</v>
      </c>
      <c r="D306" s="163" t="s">
        <v>1098</v>
      </c>
      <c r="E306" s="163" t="s">
        <v>1098</v>
      </c>
      <c r="F306" s="163" t="s">
        <v>1098</v>
      </c>
      <c r="G306" s="163" t="s">
        <v>1098</v>
      </c>
      <c r="H306" s="164" t="s">
        <v>1845</v>
      </c>
      <c r="I306" s="162">
        <v>280893701920</v>
      </c>
      <c r="J306" s="162">
        <v>0</v>
      </c>
      <c r="K306" s="162">
        <v>0</v>
      </c>
      <c r="L306" s="162">
        <v>1019514540</v>
      </c>
      <c r="M306" s="162">
        <v>0</v>
      </c>
      <c r="N306" s="162">
        <v>281913216460</v>
      </c>
      <c r="O306" s="162">
        <v>161782423245</v>
      </c>
    </row>
    <row r="307" spans="1:15" ht="37.5" customHeight="1" x14ac:dyDescent="0.2">
      <c r="A307" s="127" t="s">
        <v>37</v>
      </c>
      <c r="B307" s="128" t="s">
        <v>1484</v>
      </c>
      <c r="C307" s="129" t="s">
        <v>1098</v>
      </c>
      <c r="D307" s="129" t="s">
        <v>1098</v>
      </c>
      <c r="E307" s="129" t="s">
        <v>1098</v>
      </c>
      <c r="F307" s="129" t="s">
        <v>1098</v>
      </c>
      <c r="G307" s="129" t="s">
        <v>1098</v>
      </c>
      <c r="H307" s="130" t="s">
        <v>1846</v>
      </c>
      <c r="I307" s="131">
        <v>280893701920</v>
      </c>
      <c r="J307" s="131">
        <v>0</v>
      </c>
      <c r="K307" s="131">
        <v>0</v>
      </c>
      <c r="L307" s="131">
        <v>1019514540</v>
      </c>
      <c r="M307" s="131">
        <v>0</v>
      </c>
      <c r="N307" s="131">
        <v>281913216460</v>
      </c>
      <c r="O307" s="131">
        <v>161782423245</v>
      </c>
    </row>
    <row r="308" spans="1:15" ht="25.5" customHeight="1" x14ac:dyDescent="0.2">
      <c r="A308" s="92" t="s">
        <v>1847</v>
      </c>
      <c r="B308" s="93" t="s">
        <v>1484</v>
      </c>
      <c r="C308" s="94" t="s">
        <v>13</v>
      </c>
      <c r="D308" s="94">
        <v>1105</v>
      </c>
      <c r="E308" s="94" t="s">
        <v>1848</v>
      </c>
      <c r="F308" s="94">
        <v>11020201</v>
      </c>
      <c r="G308" s="94">
        <v>9999</v>
      </c>
      <c r="H308" s="95" t="s">
        <v>1849</v>
      </c>
      <c r="I308" s="91">
        <v>237323487147</v>
      </c>
      <c r="J308" s="91">
        <v>0</v>
      </c>
      <c r="K308" s="91">
        <v>0</v>
      </c>
      <c r="L308" s="91">
        <v>1019514540</v>
      </c>
      <c r="M308" s="91">
        <v>0</v>
      </c>
      <c r="N308" s="91">
        <v>238343001687</v>
      </c>
      <c r="O308" s="91">
        <v>134227720115</v>
      </c>
    </row>
    <row r="309" spans="1:15" ht="25.5" customHeight="1" x14ac:dyDescent="0.2">
      <c r="A309" s="92" t="s">
        <v>1847</v>
      </c>
      <c r="B309" s="93" t="s">
        <v>1484</v>
      </c>
      <c r="C309" s="94" t="s">
        <v>13</v>
      </c>
      <c r="D309" s="94">
        <v>1105</v>
      </c>
      <c r="E309" s="94" t="s">
        <v>1850</v>
      </c>
      <c r="F309" s="94">
        <v>11020201</v>
      </c>
      <c r="G309" s="94">
        <v>9999</v>
      </c>
      <c r="H309" s="95" t="s">
        <v>1851</v>
      </c>
      <c r="I309" s="91">
        <v>0</v>
      </c>
      <c r="J309" s="91">
        <v>0</v>
      </c>
      <c r="K309" s="91">
        <v>0</v>
      </c>
      <c r="L309" s="91">
        <v>0</v>
      </c>
      <c r="M309" s="91">
        <v>0</v>
      </c>
      <c r="N309" s="91">
        <v>0</v>
      </c>
      <c r="O309" s="91">
        <v>974140730</v>
      </c>
    </row>
    <row r="310" spans="1:15" ht="25.5" customHeight="1" x14ac:dyDescent="0.2">
      <c r="A310" s="92" t="s">
        <v>1847</v>
      </c>
      <c r="B310" s="93" t="s">
        <v>1484</v>
      </c>
      <c r="C310" s="94" t="s">
        <v>14</v>
      </c>
      <c r="D310" s="94">
        <v>1105</v>
      </c>
      <c r="E310" s="94" t="s">
        <v>1848</v>
      </c>
      <c r="F310" s="94">
        <v>11020201</v>
      </c>
      <c r="G310" s="94">
        <v>9999</v>
      </c>
      <c r="H310" s="95" t="s">
        <v>1849</v>
      </c>
      <c r="I310" s="91">
        <v>43570214773</v>
      </c>
      <c r="J310" s="91">
        <v>0</v>
      </c>
      <c r="K310" s="91">
        <v>0</v>
      </c>
      <c r="L310" s="91">
        <v>0</v>
      </c>
      <c r="M310" s="91">
        <v>0</v>
      </c>
      <c r="N310" s="91">
        <v>43570214773</v>
      </c>
      <c r="O310" s="91">
        <v>26580562400</v>
      </c>
    </row>
    <row r="311" spans="1:15" ht="28.5" customHeight="1" x14ac:dyDescent="0.2">
      <c r="A311" s="153" t="s">
        <v>36</v>
      </c>
      <c r="B311" s="154" t="s">
        <v>1485</v>
      </c>
      <c r="C311" s="163" t="s">
        <v>1098</v>
      </c>
      <c r="D311" s="163" t="s">
        <v>1098</v>
      </c>
      <c r="E311" s="163" t="s">
        <v>1098</v>
      </c>
      <c r="F311" s="163" t="s">
        <v>1098</v>
      </c>
      <c r="G311" s="163" t="s">
        <v>1098</v>
      </c>
      <c r="H311" s="164" t="s">
        <v>1852</v>
      </c>
      <c r="I311" s="162">
        <v>19585064027</v>
      </c>
      <c r="J311" s="162">
        <v>46867950</v>
      </c>
      <c r="K311" s="162">
        <v>46867950</v>
      </c>
      <c r="L311" s="162">
        <v>0</v>
      </c>
      <c r="M311" s="162">
        <v>0</v>
      </c>
      <c r="N311" s="162">
        <v>19585064027</v>
      </c>
      <c r="O311" s="162">
        <v>7669156679</v>
      </c>
    </row>
    <row r="312" spans="1:15" ht="37.5" customHeight="1" x14ac:dyDescent="0.2">
      <c r="A312" s="132" t="s">
        <v>37</v>
      </c>
      <c r="B312" s="133" t="s">
        <v>1486</v>
      </c>
      <c r="C312" s="134" t="s">
        <v>1098</v>
      </c>
      <c r="D312" s="134" t="s">
        <v>1098</v>
      </c>
      <c r="E312" s="134" t="s">
        <v>1098</v>
      </c>
      <c r="F312" s="134" t="s">
        <v>1098</v>
      </c>
      <c r="G312" s="134" t="s">
        <v>1098</v>
      </c>
      <c r="H312" s="135" t="s">
        <v>1853</v>
      </c>
      <c r="I312" s="131">
        <v>6460160000</v>
      </c>
      <c r="J312" s="131">
        <v>46867950</v>
      </c>
      <c r="K312" s="131">
        <v>46867950</v>
      </c>
      <c r="L312" s="131">
        <v>0</v>
      </c>
      <c r="M312" s="131">
        <v>0</v>
      </c>
      <c r="N312" s="131">
        <v>6460160000</v>
      </c>
      <c r="O312" s="131">
        <v>3789271052</v>
      </c>
    </row>
    <row r="313" spans="1:15" ht="25.5" customHeight="1" x14ac:dyDescent="0.2">
      <c r="A313" s="92" t="s">
        <v>64</v>
      </c>
      <c r="B313" s="93" t="s">
        <v>1486</v>
      </c>
      <c r="C313" s="94" t="s">
        <v>16</v>
      </c>
      <c r="D313" s="94">
        <v>1105</v>
      </c>
      <c r="E313" s="94" t="s">
        <v>1854</v>
      </c>
      <c r="F313" s="94">
        <v>11020201</v>
      </c>
      <c r="G313" s="94">
        <v>9999</v>
      </c>
      <c r="H313" s="95" t="s">
        <v>1855</v>
      </c>
      <c r="I313" s="91">
        <v>6460160000</v>
      </c>
      <c r="J313" s="91">
        <v>46867950</v>
      </c>
      <c r="K313" s="91">
        <v>46867950</v>
      </c>
      <c r="L313" s="91">
        <v>0</v>
      </c>
      <c r="M313" s="91">
        <v>0</v>
      </c>
      <c r="N313" s="91">
        <v>6460160000</v>
      </c>
      <c r="O313" s="91">
        <v>3789271052</v>
      </c>
    </row>
    <row r="314" spans="1:15" ht="37.5" customHeight="1" x14ac:dyDescent="0.2">
      <c r="A314" s="132" t="s">
        <v>37</v>
      </c>
      <c r="B314" s="133" t="s">
        <v>1487</v>
      </c>
      <c r="C314" s="134" t="s">
        <v>1098</v>
      </c>
      <c r="D314" s="134" t="s">
        <v>1098</v>
      </c>
      <c r="E314" s="134" t="s">
        <v>1098</v>
      </c>
      <c r="F314" s="134" t="s">
        <v>1098</v>
      </c>
      <c r="G314" s="134" t="s">
        <v>1098</v>
      </c>
      <c r="H314" s="135" t="s">
        <v>1856</v>
      </c>
      <c r="I314" s="131">
        <v>13124904027</v>
      </c>
      <c r="J314" s="131">
        <v>0</v>
      </c>
      <c r="K314" s="131">
        <v>0</v>
      </c>
      <c r="L314" s="131">
        <v>0</v>
      </c>
      <c r="M314" s="131">
        <v>0</v>
      </c>
      <c r="N314" s="131">
        <v>13124904027</v>
      </c>
      <c r="O314" s="131">
        <v>3879885627</v>
      </c>
    </row>
    <row r="315" spans="1:15" ht="25.5" customHeight="1" x14ac:dyDescent="0.2">
      <c r="A315" s="92" t="s">
        <v>64</v>
      </c>
      <c r="B315" s="93" t="s">
        <v>1487</v>
      </c>
      <c r="C315" s="94" t="s">
        <v>15</v>
      </c>
      <c r="D315" s="94">
        <v>1105</v>
      </c>
      <c r="E315" s="94" t="s">
        <v>1857</v>
      </c>
      <c r="F315" s="94">
        <v>11020201</v>
      </c>
      <c r="G315" s="94">
        <v>9999</v>
      </c>
      <c r="H315" s="95" t="s">
        <v>1858</v>
      </c>
      <c r="I315" s="91">
        <v>13124904027</v>
      </c>
      <c r="J315" s="91">
        <v>0</v>
      </c>
      <c r="K315" s="91">
        <v>0</v>
      </c>
      <c r="L315" s="91">
        <v>0</v>
      </c>
      <c r="M315" s="91">
        <v>0</v>
      </c>
      <c r="N315" s="91">
        <v>13124904027</v>
      </c>
      <c r="O315" s="91">
        <v>3879885627</v>
      </c>
    </row>
    <row r="316" spans="1:15" ht="28.5" customHeight="1" x14ac:dyDescent="0.2">
      <c r="A316" s="158" t="s">
        <v>36</v>
      </c>
      <c r="B316" s="159" t="s">
        <v>1488</v>
      </c>
      <c r="C316" s="160" t="s">
        <v>1098</v>
      </c>
      <c r="D316" s="160" t="s">
        <v>1098</v>
      </c>
      <c r="E316" s="160" t="s">
        <v>1098</v>
      </c>
      <c r="F316" s="160" t="s">
        <v>1098</v>
      </c>
      <c r="G316" s="160" t="s">
        <v>1098</v>
      </c>
      <c r="H316" s="161" t="s">
        <v>1859</v>
      </c>
      <c r="I316" s="162">
        <v>5259886267</v>
      </c>
      <c r="J316" s="162">
        <v>0</v>
      </c>
      <c r="K316" s="162">
        <v>0</v>
      </c>
      <c r="L316" s="162">
        <v>0</v>
      </c>
      <c r="M316" s="162">
        <v>0</v>
      </c>
      <c r="N316" s="162">
        <v>5259886267</v>
      </c>
      <c r="O316" s="162">
        <v>2688261329</v>
      </c>
    </row>
    <row r="317" spans="1:15" ht="37.5" customHeight="1" x14ac:dyDescent="0.2">
      <c r="A317" s="127" t="s">
        <v>37</v>
      </c>
      <c r="B317" s="128" t="s">
        <v>1489</v>
      </c>
      <c r="C317" s="129" t="s">
        <v>1098</v>
      </c>
      <c r="D317" s="129" t="s">
        <v>1098</v>
      </c>
      <c r="E317" s="129" t="s">
        <v>1098</v>
      </c>
      <c r="F317" s="129" t="s">
        <v>1098</v>
      </c>
      <c r="G317" s="129" t="s">
        <v>1098</v>
      </c>
      <c r="H317" s="130" t="s">
        <v>1859</v>
      </c>
      <c r="I317" s="131">
        <v>5259886267</v>
      </c>
      <c r="J317" s="131">
        <v>0</v>
      </c>
      <c r="K317" s="131">
        <v>0</v>
      </c>
      <c r="L317" s="131">
        <v>0</v>
      </c>
      <c r="M317" s="131">
        <v>0</v>
      </c>
      <c r="N317" s="131">
        <v>5259886267</v>
      </c>
      <c r="O317" s="131">
        <v>2688261329</v>
      </c>
    </row>
    <row r="318" spans="1:15" ht="25.5" customHeight="1" x14ac:dyDescent="0.2">
      <c r="A318" s="92" t="s">
        <v>1333</v>
      </c>
      <c r="B318" s="93" t="s">
        <v>1489</v>
      </c>
      <c r="C318" s="94" t="s">
        <v>1189</v>
      </c>
      <c r="D318" s="94">
        <v>1105</v>
      </c>
      <c r="E318" s="94" t="s">
        <v>1860</v>
      </c>
      <c r="F318" s="94">
        <v>11020201</v>
      </c>
      <c r="G318" s="94">
        <v>9999</v>
      </c>
      <c r="H318" s="95" t="s">
        <v>1861</v>
      </c>
      <c r="I318" s="91">
        <v>5259886267</v>
      </c>
      <c r="J318" s="91">
        <v>0</v>
      </c>
      <c r="K318" s="91">
        <v>0</v>
      </c>
      <c r="L318" s="91">
        <v>0</v>
      </c>
      <c r="M318" s="91">
        <v>0</v>
      </c>
      <c r="N318" s="91">
        <v>5259886267</v>
      </c>
      <c r="O318" s="91">
        <v>2595193154</v>
      </c>
    </row>
    <row r="319" spans="1:15" ht="25.5" customHeight="1" x14ac:dyDescent="0.2">
      <c r="A319" s="92" t="s">
        <v>1333</v>
      </c>
      <c r="B319" s="93" t="s">
        <v>1489</v>
      </c>
      <c r="C319" s="94" t="s">
        <v>1864</v>
      </c>
      <c r="D319" s="94">
        <v>1118</v>
      </c>
      <c r="E319" s="94" t="s">
        <v>1862</v>
      </c>
      <c r="F319" s="94">
        <v>11020201</v>
      </c>
      <c r="G319" s="94">
        <v>9999</v>
      </c>
      <c r="H319" s="95" t="s">
        <v>1863</v>
      </c>
      <c r="I319" s="91">
        <v>0</v>
      </c>
      <c r="J319" s="91">
        <v>0</v>
      </c>
      <c r="K319" s="91">
        <v>0</v>
      </c>
      <c r="L319" s="91">
        <v>0</v>
      </c>
      <c r="M319" s="91">
        <v>0</v>
      </c>
      <c r="N319" s="91">
        <v>0</v>
      </c>
      <c r="O319" s="91">
        <v>4368</v>
      </c>
    </row>
    <row r="320" spans="1:15" ht="25.5" customHeight="1" x14ac:dyDescent="0.2">
      <c r="A320" s="92" t="s">
        <v>1333</v>
      </c>
      <c r="B320" s="93" t="s">
        <v>1489</v>
      </c>
      <c r="C320" s="94" t="s">
        <v>1865</v>
      </c>
      <c r="D320" s="94">
        <v>1118</v>
      </c>
      <c r="E320" s="94" t="s">
        <v>1862</v>
      </c>
      <c r="F320" s="94">
        <v>11020201</v>
      </c>
      <c r="G320" s="94">
        <v>9999</v>
      </c>
      <c r="H320" s="95" t="s">
        <v>1863</v>
      </c>
      <c r="I320" s="91">
        <v>0</v>
      </c>
      <c r="J320" s="91">
        <v>0</v>
      </c>
      <c r="K320" s="91">
        <v>0</v>
      </c>
      <c r="L320" s="91">
        <v>0</v>
      </c>
      <c r="M320" s="91">
        <v>0</v>
      </c>
      <c r="N320" s="91">
        <v>0</v>
      </c>
      <c r="O320" s="91">
        <v>24851</v>
      </c>
    </row>
    <row r="321" spans="1:15" ht="25.5" customHeight="1" x14ac:dyDescent="0.2">
      <c r="A321" s="92" t="s">
        <v>1333</v>
      </c>
      <c r="B321" s="93" t="s">
        <v>1489</v>
      </c>
      <c r="C321" s="94" t="s">
        <v>1866</v>
      </c>
      <c r="D321" s="94">
        <v>1118</v>
      </c>
      <c r="E321" s="94" t="s">
        <v>1862</v>
      </c>
      <c r="F321" s="94">
        <v>11020201</v>
      </c>
      <c r="G321" s="94">
        <v>9999</v>
      </c>
      <c r="H321" s="95" t="s">
        <v>1863</v>
      </c>
      <c r="I321" s="91">
        <v>0</v>
      </c>
      <c r="J321" s="91">
        <v>0</v>
      </c>
      <c r="K321" s="91">
        <v>0</v>
      </c>
      <c r="L321" s="91">
        <v>0</v>
      </c>
      <c r="M321" s="91">
        <v>0</v>
      </c>
      <c r="N321" s="91">
        <v>0</v>
      </c>
      <c r="O321" s="91">
        <v>93038956</v>
      </c>
    </row>
    <row r="322" spans="1:15" ht="37.5" customHeight="1" x14ac:dyDescent="0.2">
      <c r="A322" s="127" t="s">
        <v>37</v>
      </c>
      <c r="B322" s="128" t="s">
        <v>1490</v>
      </c>
      <c r="C322" s="129" t="s">
        <v>1098</v>
      </c>
      <c r="D322" s="129" t="s">
        <v>1098</v>
      </c>
      <c r="E322" s="129" t="s">
        <v>1098</v>
      </c>
      <c r="F322" s="129" t="s">
        <v>1098</v>
      </c>
      <c r="G322" s="129" t="s">
        <v>1098</v>
      </c>
      <c r="H322" s="130" t="s">
        <v>1867</v>
      </c>
      <c r="I322" s="131">
        <v>328454640</v>
      </c>
      <c r="J322" s="131">
        <v>0</v>
      </c>
      <c r="K322" s="131">
        <v>0</v>
      </c>
      <c r="L322" s="131">
        <v>0</v>
      </c>
      <c r="M322" s="131">
        <v>32845464</v>
      </c>
      <c r="N322" s="131">
        <v>295609176</v>
      </c>
      <c r="O322" s="131">
        <v>294942516</v>
      </c>
    </row>
    <row r="323" spans="1:15" ht="25.5" customHeight="1" x14ac:dyDescent="0.2">
      <c r="A323" s="92" t="s">
        <v>64</v>
      </c>
      <c r="B323" s="93" t="s">
        <v>1490</v>
      </c>
      <c r="C323" s="94" t="s">
        <v>12</v>
      </c>
      <c r="D323" s="94">
        <v>1105</v>
      </c>
      <c r="E323" s="94" t="s">
        <v>1868</v>
      </c>
      <c r="F323" s="94">
        <v>11020201</v>
      </c>
      <c r="G323" s="94">
        <v>9999</v>
      </c>
      <c r="H323" s="95" t="s">
        <v>1869</v>
      </c>
      <c r="I323" s="91">
        <v>0</v>
      </c>
      <c r="J323" s="91">
        <v>0</v>
      </c>
      <c r="K323" s="91">
        <v>0</v>
      </c>
      <c r="L323" s="91">
        <v>0</v>
      </c>
      <c r="M323" s="91">
        <v>0</v>
      </c>
      <c r="N323" s="91">
        <v>0</v>
      </c>
      <c r="O323" s="91">
        <v>110979137</v>
      </c>
    </row>
    <row r="324" spans="1:15" ht="25.5" customHeight="1" x14ac:dyDescent="0.2">
      <c r="A324" s="88" t="s">
        <v>64</v>
      </c>
      <c r="B324" s="89" t="s">
        <v>1490</v>
      </c>
      <c r="C324" s="90" t="s">
        <v>12</v>
      </c>
      <c r="D324" s="90">
        <v>1105</v>
      </c>
      <c r="E324" s="90" t="s">
        <v>1868</v>
      </c>
      <c r="F324" s="90">
        <v>11020201</v>
      </c>
      <c r="G324" s="90">
        <v>9999</v>
      </c>
      <c r="H324" s="2" t="s">
        <v>1869</v>
      </c>
      <c r="I324" s="91">
        <v>328454640</v>
      </c>
      <c r="J324" s="91">
        <v>0</v>
      </c>
      <c r="K324" s="91">
        <v>0</v>
      </c>
      <c r="L324" s="91">
        <v>0</v>
      </c>
      <c r="M324" s="91">
        <v>32845464</v>
      </c>
      <c r="N324" s="91">
        <v>295609176</v>
      </c>
      <c r="O324" s="91">
        <v>183963379</v>
      </c>
    </row>
    <row r="325" spans="1:15" ht="37.5" customHeight="1" x14ac:dyDescent="0.2">
      <c r="A325" s="127" t="s">
        <v>37</v>
      </c>
      <c r="B325" s="128" t="s">
        <v>1491</v>
      </c>
      <c r="C325" s="129" t="s">
        <v>1098</v>
      </c>
      <c r="D325" s="129" t="s">
        <v>1098</v>
      </c>
      <c r="E325" s="129" t="s">
        <v>1098</v>
      </c>
      <c r="F325" s="129" t="s">
        <v>1098</v>
      </c>
      <c r="G325" s="129" t="s">
        <v>1098</v>
      </c>
      <c r="H325" s="130" t="s">
        <v>1870</v>
      </c>
      <c r="I325" s="131">
        <v>383950489</v>
      </c>
      <c r="J325" s="131">
        <v>0</v>
      </c>
      <c r="K325" s="131">
        <v>0</v>
      </c>
      <c r="L325" s="131">
        <v>0</v>
      </c>
      <c r="M325" s="131">
        <v>0</v>
      </c>
      <c r="N325" s="131">
        <v>383950489</v>
      </c>
      <c r="O325" s="131">
        <v>322773191</v>
      </c>
    </row>
    <row r="326" spans="1:15" ht="25.5" customHeight="1" x14ac:dyDescent="0.2">
      <c r="A326" s="92" t="s">
        <v>1333</v>
      </c>
      <c r="B326" s="93" t="s">
        <v>1491</v>
      </c>
      <c r="C326" s="94" t="s">
        <v>1178</v>
      </c>
      <c r="D326" s="94">
        <v>1105</v>
      </c>
      <c r="E326" s="94" t="s">
        <v>1871</v>
      </c>
      <c r="F326" s="94">
        <v>11020201</v>
      </c>
      <c r="G326" s="94">
        <v>9999</v>
      </c>
      <c r="H326" s="95" t="s">
        <v>1872</v>
      </c>
      <c r="I326" s="91">
        <v>383950489</v>
      </c>
      <c r="J326" s="91">
        <v>0</v>
      </c>
      <c r="K326" s="91">
        <v>0</v>
      </c>
      <c r="L326" s="91">
        <v>0</v>
      </c>
      <c r="M326" s="91">
        <v>0</v>
      </c>
      <c r="N326" s="91">
        <v>383950489</v>
      </c>
      <c r="O326" s="91">
        <v>322773191</v>
      </c>
    </row>
    <row r="327" spans="1:15" ht="37.5" customHeight="1" x14ac:dyDescent="0.2">
      <c r="A327" s="127" t="s">
        <v>37</v>
      </c>
      <c r="B327" s="128" t="s">
        <v>1492</v>
      </c>
      <c r="C327" s="129" t="s">
        <v>1098</v>
      </c>
      <c r="D327" s="129" t="s">
        <v>1098</v>
      </c>
      <c r="E327" s="129" t="s">
        <v>1098</v>
      </c>
      <c r="F327" s="129" t="s">
        <v>1098</v>
      </c>
      <c r="G327" s="129" t="s">
        <v>1098</v>
      </c>
      <c r="H327" s="130" t="s">
        <v>1873</v>
      </c>
      <c r="I327" s="131">
        <v>4178429158</v>
      </c>
      <c r="J327" s="131">
        <v>0</v>
      </c>
      <c r="K327" s="131">
        <v>0</v>
      </c>
      <c r="L327" s="131">
        <v>1200000000</v>
      </c>
      <c r="M327" s="131">
        <v>1253528747</v>
      </c>
      <c r="N327" s="131">
        <v>4124900411</v>
      </c>
      <c r="O327" s="131">
        <v>1700738058</v>
      </c>
    </row>
    <row r="328" spans="1:15" ht="25.5" customHeight="1" x14ac:dyDescent="0.2">
      <c r="A328" s="88" t="s">
        <v>1333</v>
      </c>
      <c r="B328" s="89" t="s">
        <v>1492</v>
      </c>
      <c r="C328" s="90" t="s">
        <v>1191</v>
      </c>
      <c r="D328" s="90">
        <v>1105</v>
      </c>
      <c r="E328" s="96" t="s">
        <v>1874</v>
      </c>
      <c r="F328" s="96">
        <v>11020201</v>
      </c>
      <c r="G328" s="96">
        <v>9999</v>
      </c>
      <c r="H328" s="97" t="s">
        <v>1875</v>
      </c>
      <c r="I328" s="91">
        <v>4178429158</v>
      </c>
      <c r="J328" s="98">
        <v>0</v>
      </c>
      <c r="K328" s="98">
        <v>0</v>
      </c>
      <c r="L328" s="98">
        <v>1200000000</v>
      </c>
      <c r="M328" s="98">
        <v>1253528747</v>
      </c>
      <c r="N328" s="98">
        <v>4124900411</v>
      </c>
      <c r="O328" s="98">
        <v>1700738058</v>
      </c>
    </row>
    <row r="329" spans="1:15" ht="28.5" customHeight="1" x14ac:dyDescent="0.2">
      <c r="A329" s="153" t="s">
        <v>36</v>
      </c>
      <c r="B329" s="154" t="s">
        <v>1493</v>
      </c>
      <c r="C329" s="163" t="s">
        <v>1098</v>
      </c>
      <c r="D329" s="163" t="s">
        <v>1098</v>
      </c>
      <c r="E329" s="163" t="s">
        <v>1098</v>
      </c>
      <c r="F329" s="163" t="s">
        <v>1098</v>
      </c>
      <c r="G329" s="163" t="s">
        <v>1098</v>
      </c>
      <c r="H329" s="164" t="s">
        <v>1876</v>
      </c>
      <c r="I329" s="162">
        <v>4627260391</v>
      </c>
      <c r="J329" s="162">
        <v>0</v>
      </c>
      <c r="K329" s="162">
        <v>0</v>
      </c>
      <c r="L329" s="162">
        <v>351200000</v>
      </c>
      <c r="M329" s="162">
        <v>0</v>
      </c>
      <c r="N329" s="162">
        <v>4978460391</v>
      </c>
      <c r="O329" s="162">
        <v>3928228095</v>
      </c>
    </row>
    <row r="330" spans="1:15" ht="28.5" customHeight="1" x14ac:dyDescent="0.2">
      <c r="A330" s="153" t="s">
        <v>36</v>
      </c>
      <c r="B330" s="154" t="s">
        <v>1494</v>
      </c>
      <c r="C330" s="163" t="s">
        <v>1098</v>
      </c>
      <c r="D330" s="163" t="s">
        <v>1098</v>
      </c>
      <c r="E330" s="163" t="s">
        <v>1098</v>
      </c>
      <c r="F330" s="163" t="s">
        <v>1098</v>
      </c>
      <c r="G330" s="163" t="s">
        <v>1098</v>
      </c>
      <c r="H330" s="164" t="s">
        <v>1877</v>
      </c>
      <c r="I330" s="162">
        <v>1784525033</v>
      </c>
      <c r="J330" s="162">
        <v>0</v>
      </c>
      <c r="K330" s="162">
        <v>0</v>
      </c>
      <c r="L330" s="162">
        <v>351200000</v>
      </c>
      <c r="M330" s="162">
        <v>0</v>
      </c>
      <c r="N330" s="162">
        <v>2135725033</v>
      </c>
      <c r="O330" s="162">
        <v>1799819953</v>
      </c>
    </row>
    <row r="331" spans="1:15" ht="37.5" customHeight="1" x14ac:dyDescent="0.2">
      <c r="A331" s="127" t="s">
        <v>37</v>
      </c>
      <c r="B331" s="128" t="s">
        <v>1495</v>
      </c>
      <c r="C331" s="129" t="s">
        <v>1098</v>
      </c>
      <c r="D331" s="129" t="s">
        <v>1098</v>
      </c>
      <c r="E331" s="129" t="s">
        <v>1098</v>
      </c>
      <c r="F331" s="129" t="s">
        <v>1098</v>
      </c>
      <c r="G331" s="129" t="s">
        <v>1098</v>
      </c>
      <c r="H331" s="130" t="s">
        <v>1878</v>
      </c>
      <c r="I331" s="131">
        <v>1784525033</v>
      </c>
      <c r="J331" s="131">
        <v>0</v>
      </c>
      <c r="K331" s="131">
        <v>0</v>
      </c>
      <c r="L331" s="131">
        <v>351200000</v>
      </c>
      <c r="M331" s="131">
        <v>0</v>
      </c>
      <c r="N331" s="131">
        <v>2135725033</v>
      </c>
      <c r="O331" s="131">
        <v>1799819953</v>
      </c>
    </row>
    <row r="332" spans="1:15" ht="25.5" customHeight="1" x14ac:dyDescent="0.2">
      <c r="A332" s="88" t="s">
        <v>64</v>
      </c>
      <c r="B332" s="89" t="s">
        <v>1495</v>
      </c>
      <c r="C332" s="90" t="s">
        <v>27</v>
      </c>
      <c r="D332" s="90">
        <v>1105</v>
      </c>
      <c r="E332" s="90" t="s">
        <v>1772</v>
      </c>
      <c r="F332" s="90">
        <v>11020201</v>
      </c>
      <c r="G332" s="90">
        <v>9999</v>
      </c>
      <c r="H332" s="2" t="s">
        <v>7</v>
      </c>
      <c r="I332" s="91">
        <v>194525033</v>
      </c>
      <c r="J332" s="91">
        <v>0</v>
      </c>
      <c r="K332" s="91">
        <v>0</v>
      </c>
      <c r="L332" s="91">
        <v>0</v>
      </c>
      <c r="M332" s="91">
        <v>0</v>
      </c>
      <c r="N332" s="91">
        <v>194525033</v>
      </c>
      <c r="O332" s="91">
        <v>113273079</v>
      </c>
    </row>
    <row r="333" spans="1:15" ht="25.5" customHeight="1" x14ac:dyDescent="0.2">
      <c r="A333" s="88" t="s">
        <v>64</v>
      </c>
      <c r="B333" s="89" t="s">
        <v>1495</v>
      </c>
      <c r="C333" s="90" t="s">
        <v>27</v>
      </c>
      <c r="D333" s="90">
        <v>1105</v>
      </c>
      <c r="E333" s="90" t="s">
        <v>1772</v>
      </c>
      <c r="F333" s="90">
        <v>11020201</v>
      </c>
      <c r="G333" s="90">
        <v>9999</v>
      </c>
      <c r="H333" s="2" t="s">
        <v>7</v>
      </c>
      <c r="I333" s="91">
        <v>25000000</v>
      </c>
      <c r="J333" s="91">
        <v>0</v>
      </c>
      <c r="K333" s="91">
        <v>0</v>
      </c>
      <c r="L333" s="91">
        <v>0</v>
      </c>
      <c r="M333" s="91">
        <v>0</v>
      </c>
      <c r="N333" s="91">
        <v>25000000</v>
      </c>
      <c r="O333" s="91">
        <v>21885571</v>
      </c>
    </row>
    <row r="334" spans="1:15" ht="25.5" customHeight="1" x14ac:dyDescent="0.2">
      <c r="A334" s="88" t="s">
        <v>64</v>
      </c>
      <c r="B334" s="89" t="s">
        <v>1495</v>
      </c>
      <c r="C334" s="90" t="s">
        <v>27</v>
      </c>
      <c r="D334" s="90">
        <v>1105</v>
      </c>
      <c r="E334" s="90" t="s">
        <v>1772</v>
      </c>
      <c r="F334" s="90">
        <v>11020201</v>
      </c>
      <c r="G334" s="90">
        <v>9999</v>
      </c>
      <c r="H334" s="2" t="s">
        <v>7</v>
      </c>
      <c r="I334" s="91">
        <v>165000000</v>
      </c>
      <c r="J334" s="91">
        <v>0</v>
      </c>
      <c r="K334" s="91">
        <v>0</v>
      </c>
      <c r="L334" s="91">
        <v>0</v>
      </c>
      <c r="M334" s="91">
        <v>0</v>
      </c>
      <c r="N334" s="91">
        <v>165000000</v>
      </c>
      <c r="O334" s="91">
        <v>156760303</v>
      </c>
    </row>
    <row r="335" spans="1:15" ht="25.5" customHeight="1" x14ac:dyDescent="0.2">
      <c r="A335" s="88" t="s">
        <v>64</v>
      </c>
      <c r="B335" s="89" t="s">
        <v>1495</v>
      </c>
      <c r="C335" s="90" t="s">
        <v>27</v>
      </c>
      <c r="D335" s="90">
        <v>1105</v>
      </c>
      <c r="E335" s="90" t="s">
        <v>1772</v>
      </c>
      <c r="F335" s="90">
        <v>11020201</v>
      </c>
      <c r="G335" s="90">
        <v>9999</v>
      </c>
      <c r="H335" s="2" t="s">
        <v>7</v>
      </c>
      <c r="I335" s="91">
        <v>100000000</v>
      </c>
      <c r="J335" s="91">
        <v>0</v>
      </c>
      <c r="K335" s="91">
        <v>0</v>
      </c>
      <c r="L335" s="91">
        <v>0</v>
      </c>
      <c r="M335" s="91">
        <v>0</v>
      </c>
      <c r="N335" s="91">
        <v>100000000</v>
      </c>
      <c r="O335" s="91">
        <v>0</v>
      </c>
    </row>
    <row r="336" spans="1:15" ht="25.5" customHeight="1" x14ac:dyDescent="0.2">
      <c r="A336" s="88" t="s">
        <v>64</v>
      </c>
      <c r="B336" s="89" t="s">
        <v>1495</v>
      </c>
      <c r="C336" s="90" t="s">
        <v>27</v>
      </c>
      <c r="D336" s="90">
        <v>1105</v>
      </c>
      <c r="E336" s="90" t="s">
        <v>1772</v>
      </c>
      <c r="F336" s="90">
        <v>11020201</v>
      </c>
      <c r="G336" s="90">
        <v>9999</v>
      </c>
      <c r="H336" s="2" t="s">
        <v>7</v>
      </c>
      <c r="I336" s="91">
        <v>1300000000</v>
      </c>
      <c r="J336" s="91">
        <v>0</v>
      </c>
      <c r="K336" s="91">
        <v>0</v>
      </c>
      <c r="L336" s="91">
        <v>0</v>
      </c>
      <c r="M336" s="91">
        <v>0</v>
      </c>
      <c r="N336" s="91">
        <v>1300000000</v>
      </c>
      <c r="O336" s="91">
        <v>1156701000</v>
      </c>
    </row>
    <row r="337" spans="1:15" ht="25.5" customHeight="1" x14ac:dyDescent="0.2">
      <c r="A337" s="92" t="s">
        <v>64</v>
      </c>
      <c r="B337" s="93" t="s">
        <v>1495</v>
      </c>
      <c r="C337" s="94" t="s">
        <v>27</v>
      </c>
      <c r="D337" s="94">
        <v>1105</v>
      </c>
      <c r="E337" s="94" t="s">
        <v>1772</v>
      </c>
      <c r="F337" s="94">
        <v>11020201</v>
      </c>
      <c r="G337" s="94">
        <v>9999</v>
      </c>
      <c r="H337" s="95" t="s">
        <v>7</v>
      </c>
      <c r="I337" s="91">
        <v>0</v>
      </c>
      <c r="J337" s="91">
        <v>0</v>
      </c>
      <c r="K337" s="91">
        <v>0</v>
      </c>
      <c r="L337" s="91">
        <v>351200000</v>
      </c>
      <c r="M337" s="91">
        <v>0</v>
      </c>
      <c r="N337" s="91">
        <v>351200000</v>
      </c>
      <c r="O337" s="91">
        <v>351200000</v>
      </c>
    </row>
    <row r="338" spans="1:15" ht="28.5" customHeight="1" x14ac:dyDescent="0.2">
      <c r="A338" s="158" t="s">
        <v>36</v>
      </c>
      <c r="B338" s="159" t="s">
        <v>1496</v>
      </c>
      <c r="C338" s="160" t="s">
        <v>1098</v>
      </c>
      <c r="D338" s="160" t="s">
        <v>1098</v>
      </c>
      <c r="E338" s="160" t="s">
        <v>1098</v>
      </c>
      <c r="F338" s="160" t="s">
        <v>1098</v>
      </c>
      <c r="G338" s="160" t="s">
        <v>1098</v>
      </c>
      <c r="H338" s="161" t="s">
        <v>1879</v>
      </c>
      <c r="I338" s="162">
        <v>2842735358</v>
      </c>
      <c r="J338" s="162">
        <v>0</v>
      </c>
      <c r="K338" s="162">
        <v>0</v>
      </c>
      <c r="L338" s="162">
        <v>0</v>
      </c>
      <c r="M338" s="162">
        <v>0</v>
      </c>
      <c r="N338" s="162">
        <v>2842735358</v>
      </c>
      <c r="O338" s="162">
        <v>2128144881</v>
      </c>
    </row>
    <row r="339" spans="1:15" ht="37.5" customHeight="1" x14ac:dyDescent="0.2">
      <c r="A339" s="132" t="s">
        <v>37</v>
      </c>
      <c r="B339" s="133" t="s">
        <v>1497</v>
      </c>
      <c r="C339" s="134" t="s">
        <v>1098</v>
      </c>
      <c r="D339" s="134" t="s">
        <v>1098</v>
      </c>
      <c r="E339" s="134" t="s">
        <v>1098</v>
      </c>
      <c r="F339" s="134" t="s">
        <v>1098</v>
      </c>
      <c r="G339" s="134" t="s">
        <v>1098</v>
      </c>
      <c r="H339" s="135" t="s">
        <v>1880</v>
      </c>
      <c r="I339" s="131">
        <v>2842735358</v>
      </c>
      <c r="J339" s="131">
        <v>0</v>
      </c>
      <c r="K339" s="131">
        <v>0</v>
      </c>
      <c r="L339" s="131">
        <v>0</v>
      </c>
      <c r="M339" s="131">
        <v>0</v>
      </c>
      <c r="N339" s="131">
        <v>2842735358</v>
      </c>
      <c r="O339" s="131">
        <v>2128144881</v>
      </c>
    </row>
    <row r="340" spans="1:15" ht="25.5" customHeight="1" x14ac:dyDescent="0.2">
      <c r="A340" s="88" t="s">
        <v>1333</v>
      </c>
      <c r="B340" s="89" t="s">
        <v>1497</v>
      </c>
      <c r="C340" s="90" t="s">
        <v>25</v>
      </c>
      <c r="D340" s="90">
        <v>1105</v>
      </c>
      <c r="E340" s="90" t="s">
        <v>1881</v>
      </c>
      <c r="F340" s="90">
        <v>11020201</v>
      </c>
      <c r="G340" s="90">
        <v>9999</v>
      </c>
      <c r="H340" s="2" t="s">
        <v>1882</v>
      </c>
      <c r="I340" s="91">
        <v>2842735358</v>
      </c>
      <c r="J340" s="91">
        <v>0</v>
      </c>
      <c r="K340" s="91">
        <v>0</v>
      </c>
      <c r="L340" s="91">
        <v>0</v>
      </c>
      <c r="M340" s="91">
        <v>0</v>
      </c>
      <c r="N340" s="91">
        <v>2842735358</v>
      </c>
      <c r="O340" s="91">
        <v>2128132119</v>
      </c>
    </row>
    <row r="341" spans="1:15" ht="25.5" customHeight="1" x14ac:dyDescent="0.2">
      <c r="A341" s="88" t="s">
        <v>1333</v>
      </c>
      <c r="B341" s="89" t="s">
        <v>1497</v>
      </c>
      <c r="C341" s="90" t="s">
        <v>1883</v>
      </c>
      <c r="D341" s="90">
        <v>1105</v>
      </c>
      <c r="E341" s="90" t="s">
        <v>1884</v>
      </c>
      <c r="F341" s="90">
        <v>11020201</v>
      </c>
      <c r="G341" s="90">
        <v>9999</v>
      </c>
      <c r="H341" s="2" t="s">
        <v>7</v>
      </c>
      <c r="I341" s="91">
        <v>0</v>
      </c>
      <c r="J341" s="91">
        <v>0</v>
      </c>
      <c r="K341" s="91">
        <v>0</v>
      </c>
      <c r="L341" s="91">
        <v>0</v>
      </c>
      <c r="M341" s="91">
        <v>0</v>
      </c>
      <c r="N341" s="91">
        <v>0</v>
      </c>
      <c r="O341" s="91">
        <v>12762</v>
      </c>
    </row>
    <row r="342" spans="1:15" ht="37.5" customHeight="1" x14ac:dyDescent="0.2">
      <c r="A342" s="127" t="s">
        <v>37</v>
      </c>
      <c r="B342" s="128" t="s">
        <v>1498</v>
      </c>
      <c r="C342" s="129" t="s">
        <v>1098</v>
      </c>
      <c r="D342" s="129" t="s">
        <v>1098</v>
      </c>
      <c r="E342" s="129" t="s">
        <v>1098</v>
      </c>
      <c r="F342" s="129" t="s">
        <v>1098</v>
      </c>
      <c r="G342" s="129" t="s">
        <v>1098</v>
      </c>
      <c r="H342" s="130" t="s">
        <v>1885</v>
      </c>
      <c r="I342" s="131">
        <v>0</v>
      </c>
      <c r="J342" s="131">
        <v>0</v>
      </c>
      <c r="K342" s="131">
        <v>0</v>
      </c>
      <c r="L342" s="131">
        <v>0</v>
      </c>
      <c r="M342" s="131">
        <v>0</v>
      </c>
      <c r="N342" s="131">
        <v>0</v>
      </c>
      <c r="O342" s="131">
        <v>263261</v>
      </c>
    </row>
    <row r="343" spans="1:15" ht="25.5" customHeight="1" x14ac:dyDescent="0.2">
      <c r="A343" s="92" t="s">
        <v>1333</v>
      </c>
      <c r="B343" s="93" t="s">
        <v>1498</v>
      </c>
      <c r="C343" s="94" t="s">
        <v>1886</v>
      </c>
      <c r="D343" s="94">
        <v>1105</v>
      </c>
      <c r="E343" s="94" t="s">
        <v>1887</v>
      </c>
      <c r="F343" s="94">
        <v>11020201</v>
      </c>
      <c r="G343" s="94">
        <v>9999</v>
      </c>
      <c r="H343" s="95" t="s">
        <v>1888</v>
      </c>
      <c r="I343" s="91">
        <v>0</v>
      </c>
      <c r="J343" s="91">
        <v>0</v>
      </c>
      <c r="K343" s="91">
        <v>0</v>
      </c>
      <c r="L343" s="91">
        <v>0</v>
      </c>
      <c r="M343" s="91">
        <v>0</v>
      </c>
      <c r="N343" s="91">
        <v>0</v>
      </c>
      <c r="O343" s="91">
        <v>352</v>
      </c>
    </row>
    <row r="344" spans="1:15" ht="25.5" customHeight="1" x14ac:dyDescent="0.2">
      <c r="A344" s="88" t="s">
        <v>1333</v>
      </c>
      <c r="B344" s="89" t="s">
        <v>1498</v>
      </c>
      <c r="C344" s="90" t="s">
        <v>1889</v>
      </c>
      <c r="D344" s="90">
        <v>1105</v>
      </c>
      <c r="E344" s="96" t="s">
        <v>1884</v>
      </c>
      <c r="F344" s="96">
        <v>12020301</v>
      </c>
      <c r="G344" s="96">
        <v>9999</v>
      </c>
      <c r="H344" s="97" t="s">
        <v>7</v>
      </c>
      <c r="I344" s="91">
        <v>0</v>
      </c>
      <c r="J344" s="98">
        <v>0</v>
      </c>
      <c r="K344" s="98">
        <v>0</v>
      </c>
      <c r="L344" s="98">
        <v>0</v>
      </c>
      <c r="M344" s="98">
        <v>0</v>
      </c>
      <c r="N344" s="98">
        <v>0</v>
      </c>
      <c r="O344" s="98">
        <v>26742</v>
      </c>
    </row>
    <row r="345" spans="1:15" ht="25.5" customHeight="1" x14ac:dyDescent="0.2">
      <c r="A345" s="92" t="s">
        <v>1333</v>
      </c>
      <c r="B345" s="93" t="s">
        <v>1498</v>
      </c>
      <c r="C345" s="94" t="s">
        <v>1890</v>
      </c>
      <c r="D345" s="94">
        <v>1105</v>
      </c>
      <c r="E345" s="94" t="s">
        <v>1884</v>
      </c>
      <c r="F345" s="94">
        <v>11020201</v>
      </c>
      <c r="G345" s="94">
        <v>9999</v>
      </c>
      <c r="H345" s="95" t="s">
        <v>7</v>
      </c>
      <c r="I345" s="91">
        <v>0</v>
      </c>
      <c r="J345" s="91">
        <v>0</v>
      </c>
      <c r="K345" s="91">
        <v>0</v>
      </c>
      <c r="L345" s="91">
        <v>0</v>
      </c>
      <c r="M345" s="91">
        <v>0</v>
      </c>
      <c r="N345" s="91">
        <v>0</v>
      </c>
      <c r="O345" s="91">
        <v>236167</v>
      </c>
    </row>
    <row r="346" spans="1:15" ht="28.5" customHeight="1" x14ac:dyDescent="0.2">
      <c r="A346" s="158" t="s">
        <v>36</v>
      </c>
      <c r="B346" s="159" t="s">
        <v>1499</v>
      </c>
      <c r="C346" s="160" t="s">
        <v>1098</v>
      </c>
      <c r="D346" s="160" t="s">
        <v>1098</v>
      </c>
      <c r="E346" s="160" t="s">
        <v>1098</v>
      </c>
      <c r="F346" s="160" t="s">
        <v>1098</v>
      </c>
      <c r="G346" s="160" t="s">
        <v>1098</v>
      </c>
      <c r="H346" s="161" t="s">
        <v>1891</v>
      </c>
      <c r="I346" s="162">
        <v>443760000</v>
      </c>
      <c r="J346" s="162">
        <v>4000000000</v>
      </c>
      <c r="K346" s="162">
        <v>0</v>
      </c>
      <c r="L346" s="162">
        <v>0</v>
      </c>
      <c r="M346" s="162">
        <v>0</v>
      </c>
      <c r="N346" s="162">
        <v>4443760000</v>
      </c>
      <c r="O346" s="162">
        <v>0</v>
      </c>
    </row>
    <row r="347" spans="1:15" ht="37.5" customHeight="1" x14ac:dyDescent="0.2">
      <c r="A347" s="132" t="s">
        <v>37</v>
      </c>
      <c r="B347" s="128" t="s">
        <v>1500</v>
      </c>
      <c r="C347" s="134" t="s">
        <v>1098</v>
      </c>
      <c r="D347" s="129" t="s">
        <v>1098</v>
      </c>
      <c r="E347" s="129" t="s">
        <v>1098</v>
      </c>
      <c r="F347" s="129" t="s">
        <v>1098</v>
      </c>
      <c r="G347" s="129" t="s">
        <v>1098</v>
      </c>
      <c r="H347" s="130" t="s">
        <v>1892</v>
      </c>
      <c r="I347" s="131">
        <v>443760000</v>
      </c>
      <c r="J347" s="131">
        <v>4000000000</v>
      </c>
      <c r="K347" s="131">
        <v>0</v>
      </c>
      <c r="L347" s="131">
        <v>0</v>
      </c>
      <c r="M347" s="131">
        <v>0</v>
      </c>
      <c r="N347" s="131">
        <v>4443760000</v>
      </c>
      <c r="O347" s="131">
        <v>0</v>
      </c>
    </row>
    <row r="348" spans="1:15" ht="25.5" customHeight="1" x14ac:dyDescent="0.2">
      <c r="A348" s="88" t="s">
        <v>1333</v>
      </c>
      <c r="B348" s="89" t="s">
        <v>1500</v>
      </c>
      <c r="C348" s="90" t="s">
        <v>1197</v>
      </c>
      <c r="D348" s="90">
        <v>1105</v>
      </c>
      <c r="E348" s="96" t="s">
        <v>1772</v>
      </c>
      <c r="F348" s="96">
        <v>11020201</v>
      </c>
      <c r="G348" s="96">
        <v>9999</v>
      </c>
      <c r="H348" s="97" t="s">
        <v>7</v>
      </c>
      <c r="I348" s="91">
        <v>443760000</v>
      </c>
      <c r="J348" s="98">
        <v>0</v>
      </c>
      <c r="K348" s="98">
        <v>0</v>
      </c>
      <c r="L348" s="98">
        <v>0</v>
      </c>
      <c r="M348" s="98">
        <v>0</v>
      </c>
      <c r="N348" s="98">
        <v>443760000</v>
      </c>
      <c r="O348" s="98">
        <v>0</v>
      </c>
    </row>
    <row r="349" spans="1:15" ht="25.5" customHeight="1" x14ac:dyDescent="0.2">
      <c r="A349" s="88" t="s">
        <v>64</v>
      </c>
      <c r="B349" s="89" t="s">
        <v>1500</v>
      </c>
      <c r="C349" s="90" t="s">
        <v>1893</v>
      </c>
      <c r="D349" s="90">
        <v>1105</v>
      </c>
      <c r="E349" s="90" t="s">
        <v>1717</v>
      </c>
      <c r="F349" s="90">
        <v>11010101</v>
      </c>
      <c r="G349" s="90">
        <v>9999</v>
      </c>
      <c r="H349" s="2" t="s">
        <v>1718</v>
      </c>
      <c r="I349" s="91">
        <v>0</v>
      </c>
      <c r="J349" s="91">
        <v>2000000000</v>
      </c>
      <c r="K349" s="91">
        <v>0</v>
      </c>
      <c r="L349" s="91">
        <v>0</v>
      </c>
      <c r="M349" s="91">
        <v>0</v>
      </c>
      <c r="N349" s="91">
        <v>2000000000</v>
      </c>
      <c r="O349" s="91">
        <v>0</v>
      </c>
    </row>
    <row r="350" spans="1:15" ht="25.5" customHeight="1" x14ac:dyDescent="0.2">
      <c r="A350" s="92" t="s">
        <v>64</v>
      </c>
      <c r="B350" s="93" t="s">
        <v>1500</v>
      </c>
      <c r="C350" s="94" t="s">
        <v>1893</v>
      </c>
      <c r="D350" s="94">
        <v>1105</v>
      </c>
      <c r="E350" s="94" t="s">
        <v>1658</v>
      </c>
      <c r="F350" s="94">
        <v>11010203</v>
      </c>
      <c r="G350" s="94">
        <v>9999</v>
      </c>
      <c r="H350" s="95" t="s">
        <v>1659</v>
      </c>
      <c r="I350" s="91">
        <v>0</v>
      </c>
      <c r="J350" s="91">
        <v>2000000000</v>
      </c>
      <c r="K350" s="91">
        <v>0</v>
      </c>
      <c r="L350" s="91">
        <v>0</v>
      </c>
      <c r="M350" s="91">
        <v>0</v>
      </c>
      <c r="N350" s="91">
        <v>2000000000</v>
      </c>
      <c r="O350" s="91">
        <v>0</v>
      </c>
    </row>
    <row r="351" spans="1:15" ht="28.5" customHeight="1" x14ac:dyDescent="0.2">
      <c r="A351" s="158" t="s">
        <v>36</v>
      </c>
      <c r="B351" s="159" t="s">
        <v>1501</v>
      </c>
      <c r="C351" s="160" t="s">
        <v>1098</v>
      </c>
      <c r="D351" s="160" t="s">
        <v>1098</v>
      </c>
      <c r="E351" s="160" t="s">
        <v>1098</v>
      </c>
      <c r="F351" s="160" t="s">
        <v>1098</v>
      </c>
      <c r="G351" s="160" t="s">
        <v>1098</v>
      </c>
      <c r="H351" s="161" t="s">
        <v>1894</v>
      </c>
      <c r="I351" s="162">
        <v>1849726180</v>
      </c>
      <c r="J351" s="162">
        <v>0</v>
      </c>
      <c r="K351" s="162">
        <v>0</v>
      </c>
      <c r="L351" s="162">
        <v>0</v>
      </c>
      <c r="M351" s="162">
        <v>298954864</v>
      </c>
      <c r="N351" s="162">
        <v>1550771316</v>
      </c>
      <c r="O351" s="162">
        <v>903519005</v>
      </c>
    </row>
    <row r="352" spans="1:15" ht="28.5" customHeight="1" x14ac:dyDescent="0.2">
      <c r="A352" s="158" t="s">
        <v>36</v>
      </c>
      <c r="B352" s="159" t="s">
        <v>1502</v>
      </c>
      <c r="C352" s="160" t="s">
        <v>1098</v>
      </c>
      <c r="D352" s="160" t="s">
        <v>1098</v>
      </c>
      <c r="E352" s="160" t="s">
        <v>1098</v>
      </c>
      <c r="F352" s="160" t="s">
        <v>1098</v>
      </c>
      <c r="G352" s="160" t="s">
        <v>1098</v>
      </c>
      <c r="H352" s="161" t="s">
        <v>1895</v>
      </c>
      <c r="I352" s="162">
        <v>1631448625</v>
      </c>
      <c r="J352" s="162">
        <v>0</v>
      </c>
      <c r="K352" s="162">
        <v>0</v>
      </c>
      <c r="L352" s="162">
        <v>0</v>
      </c>
      <c r="M352" s="162">
        <v>255299353</v>
      </c>
      <c r="N352" s="162">
        <v>1376149272</v>
      </c>
      <c r="O352" s="162">
        <v>535111399</v>
      </c>
    </row>
    <row r="353" spans="1:15" ht="28.5" customHeight="1" x14ac:dyDescent="0.2">
      <c r="A353" s="158" t="s">
        <v>36</v>
      </c>
      <c r="B353" s="159" t="s">
        <v>1503</v>
      </c>
      <c r="C353" s="160" t="s">
        <v>1098</v>
      </c>
      <c r="D353" s="160" t="s">
        <v>1098</v>
      </c>
      <c r="E353" s="160" t="s">
        <v>1098</v>
      </c>
      <c r="F353" s="160" t="s">
        <v>1098</v>
      </c>
      <c r="G353" s="160" t="s">
        <v>1098</v>
      </c>
      <c r="H353" s="161" t="s">
        <v>1896</v>
      </c>
      <c r="I353" s="162">
        <v>895404546</v>
      </c>
      <c r="J353" s="162">
        <v>0</v>
      </c>
      <c r="K353" s="162">
        <v>0</v>
      </c>
      <c r="L353" s="162">
        <v>0</v>
      </c>
      <c r="M353" s="162">
        <v>67492071</v>
      </c>
      <c r="N353" s="162">
        <v>827912475</v>
      </c>
      <c r="O353" s="162">
        <v>213385387</v>
      </c>
    </row>
    <row r="354" spans="1:15" ht="28.5" customHeight="1" x14ac:dyDescent="0.2">
      <c r="A354" s="158" t="s">
        <v>36</v>
      </c>
      <c r="B354" s="159" t="s">
        <v>1504</v>
      </c>
      <c r="C354" s="160" t="s">
        <v>1098</v>
      </c>
      <c r="D354" s="160" t="s">
        <v>1098</v>
      </c>
      <c r="E354" s="160" t="s">
        <v>1098</v>
      </c>
      <c r="F354" s="160" t="s">
        <v>1098</v>
      </c>
      <c r="G354" s="160" t="s">
        <v>1098</v>
      </c>
      <c r="H354" s="161" t="s">
        <v>1897</v>
      </c>
      <c r="I354" s="162">
        <v>689844254</v>
      </c>
      <c r="J354" s="162">
        <v>0</v>
      </c>
      <c r="K354" s="162">
        <v>0</v>
      </c>
      <c r="L354" s="162">
        <v>0</v>
      </c>
      <c r="M354" s="162">
        <v>32756674</v>
      </c>
      <c r="N354" s="162">
        <v>657087580</v>
      </c>
      <c r="O354" s="162">
        <v>72277817</v>
      </c>
    </row>
    <row r="355" spans="1:15" ht="28.5" customHeight="1" x14ac:dyDescent="0.2">
      <c r="A355" s="158" t="s">
        <v>36</v>
      </c>
      <c r="B355" s="159" t="s">
        <v>1505</v>
      </c>
      <c r="C355" s="160" t="s">
        <v>1098</v>
      </c>
      <c r="D355" s="160" t="s">
        <v>1098</v>
      </c>
      <c r="E355" s="160" t="s">
        <v>1098</v>
      </c>
      <c r="F355" s="160" t="s">
        <v>1098</v>
      </c>
      <c r="G355" s="160" t="s">
        <v>1098</v>
      </c>
      <c r="H355" s="161" t="s">
        <v>1898</v>
      </c>
      <c r="I355" s="162">
        <v>689844254</v>
      </c>
      <c r="J355" s="162">
        <v>0</v>
      </c>
      <c r="K355" s="162">
        <v>0</v>
      </c>
      <c r="L355" s="162">
        <v>0</v>
      </c>
      <c r="M355" s="162">
        <v>32756674</v>
      </c>
      <c r="N355" s="162">
        <v>657087580</v>
      </c>
      <c r="O355" s="162">
        <v>72277817</v>
      </c>
    </row>
    <row r="356" spans="1:15" ht="28.5" customHeight="1" x14ac:dyDescent="0.2">
      <c r="A356" s="158" t="s">
        <v>36</v>
      </c>
      <c r="B356" s="159" t="s">
        <v>1506</v>
      </c>
      <c r="C356" s="160" t="s">
        <v>1098</v>
      </c>
      <c r="D356" s="160" t="s">
        <v>1098</v>
      </c>
      <c r="E356" s="160" t="s">
        <v>1098</v>
      </c>
      <c r="F356" s="160" t="s">
        <v>1098</v>
      </c>
      <c r="G356" s="160" t="s">
        <v>1098</v>
      </c>
      <c r="H356" s="161" t="s">
        <v>1899</v>
      </c>
      <c r="I356" s="162">
        <v>689844254</v>
      </c>
      <c r="J356" s="162">
        <v>0</v>
      </c>
      <c r="K356" s="162">
        <v>0</v>
      </c>
      <c r="L356" s="162">
        <v>0</v>
      </c>
      <c r="M356" s="162">
        <v>32756674</v>
      </c>
      <c r="N356" s="162">
        <v>657087580</v>
      </c>
      <c r="O356" s="162">
        <v>72277817</v>
      </c>
    </row>
    <row r="357" spans="1:15" ht="37.5" customHeight="1" x14ac:dyDescent="0.2">
      <c r="A357" s="132" t="s">
        <v>37</v>
      </c>
      <c r="B357" s="133" t="s">
        <v>1507</v>
      </c>
      <c r="C357" s="134" t="s">
        <v>1098</v>
      </c>
      <c r="D357" s="134" t="s">
        <v>1098</v>
      </c>
      <c r="E357" s="134" t="s">
        <v>1098</v>
      </c>
      <c r="F357" s="134" t="s">
        <v>1098</v>
      </c>
      <c r="G357" s="134" t="s">
        <v>1098</v>
      </c>
      <c r="H357" s="135" t="s">
        <v>1900</v>
      </c>
      <c r="I357" s="131">
        <v>689844254</v>
      </c>
      <c r="J357" s="131">
        <v>0</v>
      </c>
      <c r="K357" s="131">
        <v>0</v>
      </c>
      <c r="L357" s="131">
        <v>0</v>
      </c>
      <c r="M357" s="131">
        <v>32756674</v>
      </c>
      <c r="N357" s="131">
        <v>657087580</v>
      </c>
      <c r="O357" s="131">
        <v>72277817</v>
      </c>
    </row>
    <row r="358" spans="1:15" ht="25.5" customHeight="1" x14ac:dyDescent="0.2">
      <c r="A358" s="88" t="s">
        <v>64</v>
      </c>
      <c r="B358" s="89" t="s">
        <v>1507</v>
      </c>
      <c r="C358" s="90" t="s">
        <v>46</v>
      </c>
      <c r="D358" s="90">
        <v>1105</v>
      </c>
      <c r="E358" s="90" t="s">
        <v>1901</v>
      </c>
      <c r="F358" s="90">
        <v>110203</v>
      </c>
      <c r="G358" s="90">
        <v>9999</v>
      </c>
      <c r="H358" s="2" t="s">
        <v>1902</v>
      </c>
      <c r="I358" s="91">
        <v>134277953</v>
      </c>
      <c r="J358" s="91">
        <v>0</v>
      </c>
      <c r="K358" s="91">
        <v>0</v>
      </c>
      <c r="L358" s="91">
        <v>0</v>
      </c>
      <c r="M358" s="91">
        <v>32756674</v>
      </c>
      <c r="N358" s="91">
        <v>101521279</v>
      </c>
      <c r="O358" s="91">
        <v>72277817</v>
      </c>
    </row>
    <row r="359" spans="1:15" ht="25.5" customHeight="1" x14ac:dyDescent="0.2">
      <c r="A359" s="88" t="s">
        <v>64</v>
      </c>
      <c r="B359" s="89" t="s">
        <v>1507</v>
      </c>
      <c r="C359" s="90" t="s">
        <v>46</v>
      </c>
      <c r="D359" s="90">
        <v>1105</v>
      </c>
      <c r="E359" s="90" t="s">
        <v>1781</v>
      </c>
      <c r="F359" s="90">
        <v>11020102</v>
      </c>
      <c r="G359" s="90">
        <v>9999</v>
      </c>
      <c r="H359" s="2" t="s">
        <v>1782</v>
      </c>
      <c r="I359" s="91">
        <v>5160075</v>
      </c>
      <c r="J359" s="91">
        <v>0</v>
      </c>
      <c r="K359" s="91">
        <v>0</v>
      </c>
      <c r="L359" s="91">
        <v>0</v>
      </c>
      <c r="M359" s="91">
        <v>0</v>
      </c>
      <c r="N359" s="91">
        <v>5160075</v>
      </c>
      <c r="O359" s="91">
        <v>0</v>
      </c>
    </row>
    <row r="360" spans="1:15" ht="25.5" customHeight="1" x14ac:dyDescent="0.2">
      <c r="A360" s="88" t="s">
        <v>64</v>
      </c>
      <c r="B360" s="89" t="s">
        <v>1507</v>
      </c>
      <c r="C360" s="90" t="s">
        <v>46</v>
      </c>
      <c r="D360" s="90">
        <v>1105</v>
      </c>
      <c r="E360" s="90" t="s">
        <v>1809</v>
      </c>
      <c r="F360" s="90">
        <v>11020102</v>
      </c>
      <c r="G360" s="90">
        <v>9999</v>
      </c>
      <c r="H360" s="2" t="s">
        <v>1810</v>
      </c>
      <c r="I360" s="91">
        <v>6147075</v>
      </c>
      <c r="J360" s="91">
        <v>0</v>
      </c>
      <c r="K360" s="91">
        <v>0</v>
      </c>
      <c r="L360" s="91">
        <v>0</v>
      </c>
      <c r="M360" s="91">
        <v>0</v>
      </c>
      <c r="N360" s="91">
        <v>6147075</v>
      </c>
      <c r="O360" s="91">
        <v>0</v>
      </c>
    </row>
    <row r="361" spans="1:15" ht="28.5" customHeight="1" x14ac:dyDescent="0.2">
      <c r="A361" s="153" t="s">
        <v>36</v>
      </c>
      <c r="B361" s="154" t="s">
        <v>1508</v>
      </c>
      <c r="C361" s="163" t="s">
        <v>1098</v>
      </c>
      <c r="D361" s="163" t="s">
        <v>1098</v>
      </c>
      <c r="E361" s="163" t="s">
        <v>1098</v>
      </c>
      <c r="F361" s="163" t="s">
        <v>1098</v>
      </c>
      <c r="G361" s="163" t="s">
        <v>1098</v>
      </c>
      <c r="H361" s="164" t="s">
        <v>1903</v>
      </c>
      <c r="I361" s="162">
        <v>205560292</v>
      </c>
      <c r="J361" s="162">
        <v>0</v>
      </c>
      <c r="K361" s="162">
        <v>0</v>
      </c>
      <c r="L361" s="162">
        <v>0</v>
      </c>
      <c r="M361" s="162">
        <v>34735397</v>
      </c>
      <c r="N361" s="162">
        <v>170824895</v>
      </c>
      <c r="O361" s="162">
        <v>141107570</v>
      </c>
    </row>
    <row r="362" spans="1:15" ht="37.5" customHeight="1" x14ac:dyDescent="0.2">
      <c r="A362" s="132" t="s">
        <v>37</v>
      </c>
      <c r="B362" s="133" t="s">
        <v>1509</v>
      </c>
      <c r="C362" s="134" t="s">
        <v>1098</v>
      </c>
      <c r="D362" s="134" t="s">
        <v>1098</v>
      </c>
      <c r="E362" s="134" t="s">
        <v>1098</v>
      </c>
      <c r="F362" s="134" t="s">
        <v>1098</v>
      </c>
      <c r="G362" s="134" t="s">
        <v>1098</v>
      </c>
      <c r="H362" s="135" t="s">
        <v>1904</v>
      </c>
      <c r="I362" s="131">
        <v>205560292</v>
      </c>
      <c r="J362" s="131">
        <v>0</v>
      </c>
      <c r="K362" s="131">
        <v>0</v>
      </c>
      <c r="L362" s="131">
        <v>0</v>
      </c>
      <c r="M362" s="131">
        <v>34735397</v>
      </c>
      <c r="N362" s="131">
        <v>170824895</v>
      </c>
      <c r="O362" s="131">
        <v>141107570</v>
      </c>
    </row>
    <row r="363" spans="1:15" ht="25.5" customHeight="1" x14ac:dyDescent="0.2">
      <c r="A363" s="88" t="s">
        <v>64</v>
      </c>
      <c r="B363" s="89" t="s">
        <v>1509</v>
      </c>
      <c r="C363" s="90" t="s">
        <v>31</v>
      </c>
      <c r="D363" s="90">
        <v>1105</v>
      </c>
      <c r="E363" s="90" t="s">
        <v>1783</v>
      </c>
      <c r="F363" s="90">
        <v>11020102</v>
      </c>
      <c r="G363" s="90">
        <v>9999</v>
      </c>
      <c r="H363" s="2" t="s">
        <v>1784</v>
      </c>
      <c r="I363" s="91">
        <v>14344605</v>
      </c>
      <c r="J363" s="91">
        <v>0</v>
      </c>
      <c r="K363" s="91">
        <v>0</v>
      </c>
      <c r="L363" s="91">
        <v>0</v>
      </c>
      <c r="M363" s="91">
        <v>0</v>
      </c>
      <c r="N363" s="91">
        <v>14344605</v>
      </c>
      <c r="O363" s="91">
        <v>0</v>
      </c>
    </row>
    <row r="364" spans="1:15" ht="25.5" customHeight="1" x14ac:dyDescent="0.2">
      <c r="A364" s="88" t="s">
        <v>64</v>
      </c>
      <c r="B364" s="89" t="s">
        <v>1509</v>
      </c>
      <c r="C364" s="90" t="s">
        <v>31</v>
      </c>
      <c r="D364" s="90">
        <v>1105</v>
      </c>
      <c r="E364" s="90" t="s">
        <v>1811</v>
      </c>
      <c r="F364" s="90">
        <v>11020102</v>
      </c>
      <c r="G364" s="90">
        <v>9999</v>
      </c>
      <c r="H364" s="2" t="s">
        <v>1812</v>
      </c>
      <c r="I364" s="91">
        <v>17538703</v>
      </c>
      <c r="J364" s="91">
        <v>0</v>
      </c>
      <c r="K364" s="91">
        <v>0</v>
      </c>
      <c r="L364" s="91">
        <v>0</v>
      </c>
      <c r="M364" s="91">
        <v>0</v>
      </c>
      <c r="N364" s="91">
        <v>17538703</v>
      </c>
      <c r="O364" s="91">
        <v>0</v>
      </c>
    </row>
    <row r="365" spans="1:15" ht="25.5" customHeight="1" x14ac:dyDescent="0.2">
      <c r="A365" s="88" t="s">
        <v>64</v>
      </c>
      <c r="B365" s="89" t="s">
        <v>1509</v>
      </c>
      <c r="C365" s="90" t="s">
        <v>31</v>
      </c>
      <c r="D365" s="90">
        <v>1105</v>
      </c>
      <c r="E365" s="90" t="s">
        <v>1905</v>
      </c>
      <c r="F365" s="90">
        <v>11020401</v>
      </c>
      <c r="G365" s="90">
        <v>9999</v>
      </c>
      <c r="H365" s="2" t="s">
        <v>1906</v>
      </c>
      <c r="I365" s="91">
        <v>173676984</v>
      </c>
      <c r="J365" s="91">
        <v>0</v>
      </c>
      <c r="K365" s="91">
        <v>0</v>
      </c>
      <c r="L365" s="91">
        <v>0</v>
      </c>
      <c r="M365" s="91">
        <v>34735397</v>
      </c>
      <c r="N365" s="91">
        <v>138941587</v>
      </c>
      <c r="O365" s="91">
        <v>141107570</v>
      </c>
    </row>
    <row r="366" spans="1:15" ht="28.5" customHeight="1" x14ac:dyDescent="0.2">
      <c r="A366" s="158" t="s">
        <v>36</v>
      </c>
      <c r="B366" s="154" t="s">
        <v>1510</v>
      </c>
      <c r="C366" s="160" t="s">
        <v>1098</v>
      </c>
      <c r="D366" s="163" t="s">
        <v>1098</v>
      </c>
      <c r="E366" s="163" t="s">
        <v>1098</v>
      </c>
      <c r="F366" s="163" t="s">
        <v>1098</v>
      </c>
      <c r="G366" s="163" t="s">
        <v>1098</v>
      </c>
      <c r="H366" s="164" t="s">
        <v>1907</v>
      </c>
      <c r="I366" s="162">
        <v>224484730</v>
      </c>
      <c r="J366" s="162">
        <v>0</v>
      </c>
      <c r="K366" s="162">
        <v>0</v>
      </c>
      <c r="L366" s="162">
        <v>0</v>
      </c>
      <c r="M366" s="162">
        <v>51261274</v>
      </c>
      <c r="N366" s="162">
        <v>173223456</v>
      </c>
      <c r="O366" s="162">
        <v>95444584</v>
      </c>
    </row>
    <row r="367" spans="1:15" ht="28.5" customHeight="1" x14ac:dyDescent="0.2">
      <c r="A367" s="158" t="s">
        <v>36</v>
      </c>
      <c r="B367" s="154" t="s">
        <v>1511</v>
      </c>
      <c r="C367" s="160" t="s">
        <v>1098</v>
      </c>
      <c r="D367" s="163" t="s">
        <v>1098</v>
      </c>
      <c r="E367" s="163" t="s">
        <v>1098</v>
      </c>
      <c r="F367" s="163" t="s">
        <v>1098</v>
      </c>
      <c r="G367" s="163" t="s">
        <v>1098</v>
      </c>
      <c r="H367" s="164" t="s">
        <v>1908</v>
      </c>
      <c r="I367" s="162">
        <v>50807746</v>
      </c>
      <c r="J367" s="162">
        <v>0</v>
      </c>
      <c r="K367" s="162">
        <v>0</v>
      </c>
      <c r="L367" s="162">
        <v>0</v>
      </c>
      <c r="M367" s="162">
        <v>16525877</v>
      </c>
      <c r="N367" s="162">
        <v>34281869</v>
      </c>
      <c r="O367" s="162">
        <v>27165014</v>
      </c>
    </row>
    <row r="368" spans="1:15" ht="28.5" customHeight="1" x14ac:dyDescent="0.2">
      <c r="A368" s="153" t="s">
        <v>36</v>
      </c>
      <c r="B368" s="154" t="s">
        <v>1512</v>
      </c>
      <c r="C368" s="163" t="s">
        <v>1098</v>
      </c>
      <c r="D368" s="163" t="s">
        <v>1098</v>
      </c>
      <c r="E368" s="163" t="s">
        <v>1098</v>
      </c>
      <c r="F368" s="163" t="s">
        <v>1098</v>
      </c>
      <c r="G368" s="163" t="s">
        <v>1098</v>
      </c>
      <c r="H368" s="164" t="s">
        <v>1909</v>
      </c>
      <c r="I368" s="162">
        <v>50807746</v>
      </c>
      <c r="J368" s="162">
        <v>0</v>
      </c>
      <c r="K368" s="162">
        <v>0</v>
      </c>
      <c r="L368" s="162">
        <v>0</v>
      </c>
      <c r="M368" s="162">
        <v>16525877</v>
      </c>
      <c r="N368" s="162">
        <v>34281869</v>
      </c>
      <c r="O368" s="162">
        <v>27165014</v>
      </c>
    </row>
    <row r="369" spans="1:15" ht="37.5" customHeight="1" x14ac:dyDescent="0.2">
      <c r="A369" s="127" t="s">
        <v>37</v>
      </c>
      <c r="B369" s="128" t="s">
        <v>1513</v>
      </c>
      <c r="C369" s="129" t="s">
        <v>1098</v>
      </c>
      <c r="D369" s="129" t="s">
        <v>1098</v>
      </c>
      <c r="E369" s="129" t="s">
        <v>1098</v>
      </c>
      <c r="F369" s="129" t="s">
        <v>1098</v>
      </c>
      <c r="G369" s="129" t="s">
        <v>1098</v>
      </c>
      <c r="H369" s="130" t="s">
        <v>1910</v>
      </c>
      <c r="I369" s="131">
        <v>50807746</v>
      </c>
      <c r="J369" s="131">
        <v>0</v>
      </c>
      <c r="K369" s="131">
        <v>0</v>
      </c>
      <c r="L369" s="131">
        <v>0</v>
      </c>
      <c r="M369" s="131">
        <v>16525877</v>
      </c>
      <c r="N369" s="131">
        <v>34281869</v>
      </c>
      <c r="O369" s="131">
        <v>27165014</v>
      </c>
    </row>
    <row r="370" spans="1:15" ht="25.5" customHeight="1" x14ac:dyDescent="0.2">
      <c r="A370" s="88" t="s">
        <v>1333</v>
      </c>
      <c r="B370" s="89" t="s">
        <v>1513</v>
      </c>
      <c r="C370" s="90" t="s">
        <v>47</v>
      </c>
      <c r="D370" s="90">
        <v>1105</v>
      </c>
      <c r="E370" s="96" t="s">
        <v>1911</v>
      </c>
      <c r="F370" s="96">
        <v>110203</v>
      </c>
      <c r="G370" s="96">
        <v>9999</v>
      </c>
      <c r="H370" s="97" t="s">
        <v>1912</v>
      </c>
      <c r="I370" s="91">
        <v>50807746</v>
      </c>
      <c r="J370" s="98">
        <v>0</v>
      </c>
      <c r="K370" s="98">
        <v>0</v>
      </c>
      <c r="L370" s="98">
        <v>0</v>
      </c>
      <c r="M370" s="98">
        <v>16525877</v>
      </c>
      <c r="N370" s="98">
        <v>34281869</v>
      </c>
      <c r="O370" s="98">
        <v>27165014</v>
      </c>
    </row>
    <row r="371" spans="1:15" ht="28.5" customHeight="1" x14ac:dyDescent="0.2">
      <c r="A371" s="153" t="s">
        <v>36</v>
      </c>
      <c r="B371" s="154" t="s">
        <v>1514</v>
      </c>
      <c r="C371" s="163" t="s">
        <v>1098</v>
      </c>
      <c r="D371" s="163" t="s">
        <v>1098</v>
      </c>
      <c r="E371" s="163" t="s">
        <v>1098</v>
      </c>
      <c r="F371" s="163" t="s">
        <v>1098</v>
      </c>
      <c r="G371" s="163" t="s">
        <v>1098</v>
      </c>
      <c r="H371" s="164" t="s">
        <v>1913</v>
      </c>
      <c r="I371" s="162">
        <v>173676984</v>
      </c>
      <c r="J371" s="162">
        <v>0</v>
      </c>
      <c r="K371" s="162">
        <v>0</v>
      </c>
      <c r="L371" s="162">
        <v>0</v>
      </c>
      <c r="M371" s="162">
        <v>34735397</v>
      </c>
      <c r="N371" s="162">
        <v>138941587</v>
      </c>
      <c r="O371" s="162">
        <v>68279570</v>
      </c>
    </row>
    <row r="372" spans="1:15" ht="28.5" customHeight="1" x14ac:dyDescent="0.2">
      <c r="A372" s="153" t="s">
        <v>36</v>
      </c>
      <c r="B372" s="154" t="s">
        <v>1515</v>
      </c>
      <c r="C372" s="163" t="s">
        <v>1098</v>
      </c>
      <c r="D372" s="163" t="s">
        <v>1098</v>
      </c>
      <c r="E372" s="163" t="s">
        <v>1098</v>
      </c>
      <c r="F372" s="163" t="s">
        <v>1098</v>
      </c>
      <c r="G372" s="163" t="s">
        <v>1098</v>
      </c>
      <c r="H372" s="164" t="s">
        <v>1914</v>
      </c>
      <c r="I372" s="162">
        <v>173676984</v>
      </c>
      <c r="J372" s="162">
        <v>0</v>
      </c>
      <c r="K372" s="162">
        <v>0</v>
      </c>
      <c r="L372" s="162">
        <v>0</v>
      </c>
      <c r="M372" s="162">
        <v>34735397</v>
      </c>
      <c r="N372" s="162">
        <v>138941587</v>
      </c>
      <c r="O372" s="162">
        <v>68279570</v>
      </c>
    </row>
    <row r="373" spans="1:15" ht="37.5" customHeight="1" x14ac:dyDescent="0.2">
      <c r="A373" s="127" t="s">
        <v>37</v>
      </c>
      <c r="B373" s="128" t="s">
        <v>1516</v>
      </c>
      <c r="C373" s="129" t="s">
        <v>1098</v>
      </c>
      <c r="D373" s="129" t="s">
        <v>1098</v>
      </c>
      <c r="E373" s="129" t="s">
        <v>1098</v>
      </c>
      <c r="F373" s="129" t="s">
        <v>1098</v>
      </c>
      <c r="G373" s="129" t="s">
        <v>1098</v>
      </c>
      <c r="H373" s="130" t="s">
        <v>1915</v>
      </c>
      <c r="I373" s="131">
        <v>173676984</v>
      </c>
      <c r="J373" s="131">
        <v>0</v>
      </c>
      <c r="K373" s="131">
        <v>0</v>
      </c>
      <c r="L373" s="131">
        <v>0</v>
      </c>
      <c r="M373" s="131">
        <v>34735397</v>
      </c>
      <c r="N373" s="131">
        <v>138941587</v>
      </c>
      <c r="O373" s="131">
        <v>68279570</v>
      </c>
    </row>
    <row r="374" spans="1:15" ht="25.5" customHeight="1" x14ac:dyDescent="0.2">
      <c r="A374" s="88" t="s">
        <v>1333</v>
      </c>
      <c r="B374" s="89" t="s">
        <v>1516</v>
      </c>
      <c r="C374" s="90" t="s">
        <v>32</v>
      </c>
      <c r="D374" s="90">
        <v>1105</v>
      </c>
      <c r="E374" s="90" t="s">
        <v>1916</v>
      </c>
      <c r="F374" s="90">
        <v>11020401</v>
      </c>
      <c r="G374" s="90">
        <v>9999</v>
      </c>
      <c r="H374" s="2" t="s">
        <v>1906</v>
      </c>
      <c r="I374" s="91">
        <v>173676984</v>
      </c>
      <c r="J374" s="91">
        <v>0</v>
      </c>
      <c r="K374" s="91">
        <v>0</v>
      </c>
      <c r="L374" s="91">
        <v>0</v>
      </c>
      <c r="M374" s="91">
        <v>34735397</v>
      </c>
      <c r="N374" s="91">
        <v>138941587</v>
      </c>
      <c r="O374" s="91">
        <v>68279570</v>
      </c>
    </row>
    <row r="375" spans="1:15" ht="28.5" customHeight="1" x14ac:dyDescent="0.2">
      <c r="A375" s="153" t="s">
        <v>36</v>
      </c>
      <c r="B375" s="154" t="s">
        <v>1517</v>
      </c>
      <c r="C375" s="163" t="s">
        <v>1098</v>
      </c>
      <c r="D375" s="163" t="s">
        <v>1098</v>
      </c>
      <c r="E375" s="163" t="s">
        <v>1098</v>
      </c>
      <c r="F375" s="163" t="s">
        <v>1098</v>
      </c>
      <c r="G375" s="163" t="s">
        <v>1098</v>
      </c>
      <c r="H375" s="164" t="s">
        <v>1917</v>
      </c>
      <c r="I375" s="162">
        <v>432563352</v>
      </c>
      <c r="J375" s="162">
        <v>0</v>
      </c>
      <c r="K375" s="162">
        <v>0</v>
      </c>
      <c r="L375" s="162">
        <v>0</v>
      </c>
      <c r="M375" s="162">
        <v>117857985</v>
      </c>
      <c r="N375" s="162">
        <v>314705367</v>
      </c>
      <c r="O375" s="162">
        <v>193684052</v>
      </c>
    </row>
    <row r="376" spans="1:15" ht="28.5" customHeight="1" x14ac:dyDescent="0.2">
      <c r="A376" s="153" t="s">
        <v>36</v>
      </c>
      <c r="B376" s="154" t="s">
        <v>1518</v>
      </c>
      <c r="C376" s="163" t="s">
        <v>1098</v>
      </c>
      <c r="D376" s="163" t="s">
        <v>1098</v>
      </c>
      <c r="E376" s="163" t="s">
        <v>1098</v>
      </c>
      <c r="F376" s="163" t="s">
        <v>1098</v>
      </c>
      <c r="G376" s="163" t="s">
        <v>1098</v>
      </c>
      <c r="H376" s="164" t="s">
        <v>1918</v>
      </c>
      <c r="I376" s="162">
        <v>432563352</v>
      </c>
      <c r="J376" s="162">
        <v>0</v>
      </c>
      <c r="K376" s="162">
        <v>0</v>
      </c>
      <c r="L376" s="162">
        <v>0</v>
      </c>
      <c r="M376" s="162">
        <v>117857985</v>
      </c>
      <c r="N376" s="162">
        <v>314705367</v>
      </c>
      <c r="O376" s="162">
        <v>193684052</v>
      </c>
    </row>
    <row r="377" spans="1:15" ht="28.5" customHeight="1" x14ac:dyDescent="0.2">
      <c r="A377" s="153" t="s">
        <v>36</v>
      </c>
      <c r="B377" s="154" t="s">
        <v>1519</v>
      </c>
      <c r="C377" s="163" t="s">
        <v>1098</v>
      </c>
      <c r="D377" s="163" t="s">
        <v>1098</v>
      </c>
      <c r="E377" s="163" t="s">
        <v>1098</v>
      </c>
      <c r="F377" s="163" t="s">
        <v>1098</v>
      </c>
      <c r="G377" s="163" t="s">
        <v>1098</v>
      </c>
      <c r="H377" s="164" t="s">
        <v>1919</v>
      </c>
      <c r="I377" s="162">
        <v>429907116</v>
      </c>
      <c r="J377" s="162">
        <v>0</v>
      </c>
      <c r="K377" s="162">
        <v>0</v>
      </c>
      <c r="L377" s="162">
        <v>0</v>
      </c>
      <c r="M377" s="162">
        <v>117326738</v>
      </c>
      <c r="N377" s="162">
        <v>312580378</v>
      </c>
      <c r="O377" s="162">
        <v>192639776</v>
      </c>
    </row>
    <row r="378" spans="1:15" ht="28.5" customHeight="1" x14ac:dyDescent="0.2">
      <c r="A378" s="153" t="s">
        <v>36</v>
      </c>
      <c r="B378" s="154" t="s">
        <v>1520</v>
      </c>
      <c r="C378" s="163" t="s">
        <v>1098</v>
      </c>
      <c r="D378" s="163" t="s">
        <v>1098</v>
      </c>
      <c r="E378" s="163" t="s">
        <v>1098</v>
      </c>
      <c r="F378" s="163" t="s">
        <v>1098</v>
      </c>
      <c r="G378" s="163" t="s">
        <v>1098</v>
      </c>
      <c r="H378" s="164" t="s">
        <v>1920</v>
      </c>
      <c r="I378" s="162">
        <v>429907116</v>
      </c>
      <c r="J378" s="162">
        <v>0</v>
      </c>
      <c r="K378" s="162">
        <v>0</v>
      </c>
      <c r="L378" s="162">
        <v>0</v>
      </c>
      <c r="M378" s="162">
        <v>117326738</v>
      </c>
      <c r="N378" s="162">
        <v>312580378</v>
      </c>
      <c r="O378" s="162">
        <v>192639776</v>
      </c>
    </row>
    <row r="379" spans="1:15" ht="37.5" customHeight="1" x14ac:dyDescent="0.2">
      <c r="A379" s="132" t="s">
        <v>37</v>
      </c>
      <c r="B379" s="128" t="s">
        <v>1521</v>
      </c>
      <c r="C379" s="134" t="s">
        <v>1098</v>
      </c>
      <c r="D379" s="129" t="s">
        <v>1098</v>
      </c>
      <c r="E379" s="129" t="s">
        <v>1098</v>
      </c>
      <c r="F379" s="129" t="s">
        <v>1098</v>
      </c>
      <c r="G379" s="129" t="s">
        <v>1098</v>
      </c>
      <c r="H379" s="130" t="s">
        <v>1921</v>
      </c>
      <c r="I379" s="131">
        <v>429907116</v>
      </c>
      <c r="J379" s="131">
        <v>0</v>
      </c>
      <c r="K379" s="131">
        <v>0</v>
      </c>
      <c r="L379" s="131">
        <v>0</v>
      </c>
      <c r="M379" s="131">
        <v>117326738</v>
      </c>
      <c r="N379" s="131">
        <v>312580378</v>
      </c>
      <c r="O379" s="131">
        <v>192639776</v>
      </c>
    </row>
    <row r="380" spans="1:15" ht="25.5" customHeight="1" x14ac:dyDescent="0.2">
      <c r="A380" s="92" t="s">
        <v>1333</v>
      </c>
      <c r="B380" s="89" t="s">
        <v>1521</v>
      </c>
      <c r="C380" s="94" t="s">
        <v>9</v>
      </c>
      <c r="D380" s="90">
        <v>1105</v>
      </c>
      <c r="E380" s="90" t="s">
        <v>1922</v>
      </c>
      <c r="F380" s="90">
        <v>110203</v>
      </c>
      <c r="G380" s="90">
        <v>9999</v>
      </c>
      <c r="H380" s="2" t="s">
        <v>1923</v>
      </c>
      <c r="I380" s="91">
        <v>148743303</v>
      </c>
      <c r="J380" s="91">
        <v>0</v>
      </c>
      <c r="K380" s="91">
        <v>0</v>
      </c>
      <c r="L380" s="91">
        <v>0</v>
      </c>
      <c r="M380" s="91">
        <v>69215777</v>
      </c>
      <c r="N380" s="91">
        <v>79527526</v>
      </c>
      <c r="O380" s="91">
        <v>79527520</v>
      </c>
    </row>
    <row r="381" spans="1:15" ht="25.5" customHeight="1" x14ac:dyDescent="0.2">
      <c r="A381" s="88" t="s">
        <v>1333</v>
      </c>
      <c r="B381" s="89" t="s">
        <v>1521</v>
      </c>
      <c r="C381" s="90" t="s">
        <v>9</v>
      </c>
      <c r="D381" s="90">
        <v>1105</v>
      </c>
      <c r="E381" s="96" t="s">
        <v>1924</v>
      </c>
      <c r="F381" s="96">
        <v>11020401</v>
      </c>
      <c r="G381" s="96">
        <v>9999</v>
      </c>
      <c r="H381" s="97" t="s">
        <v>1925</v>
      </c>
      <c r="I381" s="91">
        <v>236670644</v>
      </c>
      <c r="J381" s="98">
        <v>0</v>
      </c>
      <c r="K381" s="98">
        <v>0</v>
      </c>
      <c r="L381" s="98">
        <v>0</v>
      </c>
      <c r="M381" s="98">
        <v>47334129</v>
      </c>
      <c r="N381" s="98">
        <v>189336515</v>
      </c>
      <c r="O381" s="98">
        <v>93044970</v>
      </c>
    </row>
    <row r="382" spans="1:15" ht="25.5" customHeight="1" x14ac:dyDescent="0.2">
      <c r="A382" s="92" t="s">
        <v>1333</v>
      </c>
      <c r="B382" s="93" t="s">
        <v>1521</v>
      </c>
      <c r="C382" s="94" t="s">
        <v>1153</v>
      </c>
      <c r="D382" s="94">
        <v>1105</v>
      </c>
      <c r="E382" s="94" t="s">
        <v>1926</v>
      </c>
      <c r="F382" s="94">
        <v>110203</v>
      </c>
      <c r="G382" s="94">
        <v>9999</v>
      </c>
      <c r="H382" s="95" t="s">
        <v>1927</v>
      </c>
      <c r="I382" s="91">
        <v>16527034</v>
      </c>
      <c r="J382" s="91">
        <v>0</v>
      </c>
      <c r="K382" s="91">
        <v>0</v>
      </c>
      <c r="L382" s="91">
        <v>0</v>
      </c>
      <c r="M382" s="91">
        <v>0</v>
      </c>
      <c r="N382" s="91">
        <v>16527034</v>
      </c>
      <c r="O382" s="91">
        <v>8836389</v>
      </c>
    </row>
    <row r="383" spans="1:15" ht="25.5" customHeight="1" x14ac:dyDescent="0.2">
      <c r="A383" s="92" t="s">
        <v>1333</v>
      </c>
      <c r="B383" s="93" t="s">
        <v>1521</v>
      </c>
      <c r="C383" s="94" t="s">
        <v>1153</v>
      </c>
      <c r="D383" s="94">
        <v>1105</v>
      </c>
      <c r="E383" s="94" t="s">
        <v>1928</v>
      </c>
      <c r="F383" s="94">
        <v>11020401</v>
      </c>
      <c r="G383" s="94">
        <v>9999</v>
      </c>
      <c r="H383" s="95" t="s">
        <v>1929</v>
      </c>
      <c r="I383" s="91">
        <v>26296738</v>
      </c>
      <c r="J383" s="91">
        <v>0</v>
      </c>
      <c r="K383" s="91">
        <v>0</v>
      </c>
      <c r="L383" s="91">
        <v>0</v>
      </c>
      <c r="M383" s="91">
        <v>0</v>
      </c>
      <c r="N383" s="91">
        <v>26296738</v>
      </c>
      <c r="O383" s="91">
        <v>10338332</v>
      </c>
    </row>
    <row r="384" spans="1:15" ht="25.5" customHeight="1" x14ac:dyDescent="0.2">
      <c r="A384" s="92" t="s">
        <v>1333</v>
      </c>
      <c r="B384" s="89" t="s">
        <v>1521</v>
      </c>
      <c r="C384" s="94" t="s">
        <v>1187</v>
      </c>
      <c r="D384" s="90">
        <v>1105</v>
      </c>
      <c r="E384" s="90" t="s">
        <v>1930</v>
      </c>
      <c r="F384" s="90">
        <v>110203</v>
      </c>
      <c r="G384" s="90">
        <v>9999</v>
      </c>
      <c r="H384" s="2" t="s">
        <v>1931</v>
      </c>
      <c r="I384" s="91">
        <v>1669397</v>
      </c>
      <c r="J384" s="91">
        <v>0</v>
      </c>
      <c r="K384" s="91">
        <v>0</v>
      </c>
      <c r="L384" s="91">
        <v>0</v>
      </c>
      <c r="M384" s="91">
        <v>776832</v>
      </c>
      <c r="N384" s="91">
        <v>892565</v>
      </c>
      <c r="O384" s="91">
        <v>892565</v>
      </c>
    </row>
    <row r="385" spans="1:15" ht="28.5" customHeight="1" x14ac:dyDescent="0.2">
      <c r="A385" s="153" t="s">
        <v>36</v>
      </c>
      <c r="B385" s="154" t="s">
        <v>1522</v>
      </c>
      <c r="C385" s="163" t="s">
        <v>1098</v>
      </c>
      <c r="D385" s="163" t="s">
        <v>1098</v>
      </c>
      <c r="E385" s="163" t="s">
        <v>1098</v>
      </c>
      <c r="F385" s="163" t="s">
        <v>1098</v>
      </c>
      <c r="G385" s="163" t="s">
        <v>1098</v>
      </c>
      <c r="H385" s="164" t="s">
        <v>1932</v>
      </c>
      <c r="I385" s="162">
        <v>2656236</v>
      </c>
      <c r="J385" s="162">
        <v>0</v>
      </c>
      <c r="K385" s="162">
        <v>0</v>
      </c>
      <c r="L385" s="162">
        <v>0</v>
      </c>
      <c r="M385" s="162">
        <v>531247</v>
      </c>
      <c r="N385" s="162">
        <v>2124989</v>
      </c>
      <c r="O385" s="162">
        <v>1044276</v>
      </c>
    </row>
    <row r="386" spans="1:15" ht="28.5" customHeight="1" x14ac:dyDescent="0.2">
      <c r="A386" s="158" t="s">
        <v>36</v>
      </c>
      <c r="B386" s="159" t="s">
        <v>1523</v>
      </c>
      <c r="C386" s="160" t="s">
        <v>1098</v>
      </c>
      <c r="D386" s="160" t="s">
        <v>1098</v>
      </c>
      <c r="E386" s="160" t="s">
        <v>1098</v>
      </c>
      <c r="F386" s="160" t="s">
        <v>1098</v>
      </c>
      <c r="G386" s="160" t="s">
        <v>1098</v>
      </c>
      <c r="H386" s="161" t="s">
        <v>1933</v>
      </c>
      <c r="I386" s="162">
        <v>2656236</v>
      </c>
      <c r="J386" s="162">
        <v>0</v>
      </c>
      <c r="K386" s="162">
        <v>0</v>
      </c>
      <c r="L386" s="162">
        <v>0</v>
      </c>
      <c r="M386" s="162">
        <v>531247</v>
      </c>
      <c r="N386" s="162">
        <v>2124989</v>
      </c>
      <c r="O386" s="162">
        <v>1044276</v>
      </c>
    </row>
    <row r="387" spans="1:15" ht="37.5" customHeight="1" x14ac:dyDescent="0.2">
      <c r="A387" s="127" t="s">
        <v>37</v>
      </c>
      <c r="B387" s="128" t="s">
        <v>1524</v>
      </c>
      <c r="C387" s="129" t="s">
        <v>1098</v>
      </c>
      <c r="D387" s="129" t="s">
        <v>1098</v>
      </c>
      <c r="E387" s="129" t="s">
        <v>1098</v>
      </c>
      <c r="F387" s="129" t="s">
        <v>1098</v>
      </c>
      <c r="G387" s="129" t="s">
        <v>1098</v>
      </c>
      <c r="H387" s="130" t="s">
        <v>1934</v>
      </c>
      <c r="I387" s="131">
        <v>2656236</v>
      </c>
      <c r="J387" s="131">
        <v>0</v>
      </c>
      <c r="K387" s="131">
        <v>0</v>
      </c>
      <c r="L387" s="131">
        <v>0</v>
      </c>
      <c r="M387" s="131">
        <v>531247</v>
      </c>
      <c r="N387" s="131">
        <v>2124989</v>
      </c>
      <c r="O387" s="131">
        <v>1044276</v>
      </c>
    </row>
    <row r="388" spans="1:15" ht="25.5" customHeight="1" x14ac:dyDescent="0.2">
      <c r="A388" s="92" t="s">
        <v>1333</v>
      </c>
      <c r="B388" s="93" t="s">
        <v>1524</v>
      </c>
      <c r="C388" s="94" t="s">
        <v>1187</v>
      </c>
      <c r="D388" s="94">
        <v>1105</v>
      </c>
      <c r="E388" s="94" t="s">
        <v>1935</v>
      </c>
      <c r="F388" s="94">
        <v>11020401</v>
      </c>
      <c r="G388" s="94">
        <v>9999</v>
      </c>
      <c r="H388" s="95" t="s">
        <v>1936</v>
      </c>
      <c r="I388" s="91">
        <v>2656236</v>
      </c>
      <c r="J388" s="91">
        <v>0</v>
      </c>
      <c r="K388" s="91">
        <v>0</v>
      </c>
      <c r="L388" s="91">
        <v>0</v>
      </c>
      <c r="M388" s="91">
        <v>531247</v>
      </c>
      <c r="N388" s="91">
        <v>2124989</v>
      </c>
      <c r="O388" s="91">
        <v>1044276</v>
      </c>
    </row>
    <row r="389" spans="1:15" ht="28.5" customHeight="1" x14ac:dyDescent="0.2">
      <c r="A389" s="153" t="s">
        <v>36</v>
      </c>
      <c r="B389" s="154" t="s">
        <v>1525</v>
      </c>
      <c r="C389" s="163" t="s">
        <v>1098</v>
      </c>
      <c r="D389" s="163" t="s">
        <v>1098</v>
      </c>
      <c r="E389" s="163" t="s">
        <v>1098</v>
      </c>
      <c r="F389" s="163" t="s">
        <v>1098</v>
      </c>
      <c r="G389" s="163" t="s">
        <v>1098</v>
      </c>
      <c r="H389" s="164" t="s">
        <v>1937</v>
      </c>
      <c r="I389" s="162">
        <v>78995997</v>
      </c>
      <c r="J389" s="162">
        <v>0</v>
      </c>
      <c r="K389" s="162">
        <v>0</v>
      </c>
      <c r="L389" s="162">
        <v>0</v>
      </c>
      <c r="M389" s="162">
        <v>18688023</v>
      </c>
      <c r="N389" s="162">
        <v>60307974</v>
      </c>
      <c r="O389" s="162">
        <v>32597376</v>
      </c>
    </row>
    <row r="390" spans="1:15" ht="28.5" customHeight="1" x14ac:dyDescent="0.2">
      <c r="A390" s="153" t="s">
        <v>36</v>
      </c>
      <c r="B390" s="154" t="s">
        <v>1526</v>
      </c>
      <c r="C390" s="163" t="s">
        <v>1098</v>
      </c>
      <c r="D390" s="163" t="s">
        <v>1098</v>
      </c>
      <c r="E390" s="163" t="s">
        <v>1098</v>
      </c>
      <c r="F390" s="163" t="s">
        <v>1098</v>
      </c>
      <c r="G390" s="163" t="s">
        <v>1098</v>
      </c>
      <c r="H390" s="164" t="s">
        <v>1938</v>
      </c>
      <c r="I390" s="162">
        <v>10887375</v>
      </c>
      <c r="J390" s="162">
        <v>0</v>
      </c>
      <c r="K390" s="162">
        <v>0</v>
      </c>
      <c r="L390" s="162">
        <v>0</v>
      </c>
      <c r="M390" s="162">
        <v>5066299</v>
      </c>
      <c r="N390" s="162">
        <v>5821076</v>
      </c>
      <c r="O390" s="162">
        <v>5821074</v>
      </c>
    </row>
    <row r="391" spans="1:15" ht="28.5" customHeight="1" x14ac:dyDescent="0.2">
      <c r="A391" s="158" t="s">
        <v>36</v>
      </c>
      <c r="B391" s="159" t="s">
        <v>1527</v>
      </c>
      <c r="C391" s="160" t="s">
        <v>1098</v>
      </c>
      <c r="D391" s="160" t="s">
        <v>1098</v>
      </c>
      <c r="E391" s="160" t="s">
        <v>1098</v>
      </c>
      <c r="F391" s="160" t="s">
        <v>1098</v>
      </c>
      <c r="G391" s="160" t="s">
        <v>1098</v>
      </c>
      <c r="H391" s="161" t="s">
        <v>1939</v>
      </c>
      <c r="I391" s="162">
        <v>10887375</v>
      </c>
      <c r="J391" s="162">
        <v>0</v>
      </c>
      <c r="K391" s="162">
        <v>0</v>
      </c>
      <c r="L391" s="162">
        <v>0</v>
      </c>
      <c r="M391" s="162">
        <v>5066299</v>
      </c>
      <c r="N391" s="162">
        <v>5821076</v>
      </c>
      <c r="O391" s="162">
        <v>5821074</v>
      </c>
    </row>
    <row r="392" spans="1:15" ht="37.5" customHeight="1" x14ac:dyDescent="0.2">
      <c r="A392" s="127" t="s">
        <v>37</v>
      </c>
      <c r="B392" s="128" t="s">
        <v>1528</v>
      </c>
      <c r="C392" s="129" t="s">
        <v>1098</v>
      </c>
      <c r="D392" s="129" t="s">
        <v>1098</v>
      </c>
      <c r="E392" s="129" t="s">
        <v>1098</v>
      </c>
      <c r="F392" s="129" t="s">
        <v>1098</v>
      </c>
      <c r="G392" s="129" t="s">
        <v>1098</v>
      </c>
      <c r="H392" s="130" t="s">
        <v>1940</v>
      </c>
      <c r="I392" s="131">
        <v>10887375</v>
      </c>
      <c r="J392" s="131">
        <v>0</v>
      </c>
      <c r="K392" s="131">
        <v>0</v>
      </c>
      <c r="L392" s="131">
        <v>0</v>
      </c>
      <c r="M392" s="131">
        <v>5066299</v>
      </c>
      <c r="N392" s="131">
        <v>5821076</v>
      </c>
      <c r="O392" s="131">
        <v>5821074</v>
      </c>
    </row>
    <row r="393" spans="1:15" ht="25.5" customHeight="1" x14ac:dyDescent="0.2">
      <c r="A393" s="92" t="s">
        <v>1333</v>
      </c>
      <c r="B393" s="93" t="s">
        <v>1528</v>
      </c>
      <c r="C393" s="94" t="s">
        <v>1181</v>
      </c>
      <c r="D393" s="94">
        <v>1105</v>
      </c>
      <c r="E393" s="94" t="s">
        <v>1941</v>
      </c>
      <c r="F393" s="94">
        <v>110203</v>
      </c>
      <c r="G393" s="94">
        <v>9999</v>
      </c>
      <c r="H393" s="95" t="s">
        <v>1942</v>
      </c>
      <c r="I393" s="91">
        <v>10887375</v>
      </c>
      <c r="J393" s="91">
        <v>0</v>
      </c>
      <c r="K393" s="91">
        <v>0</v>
      </c>
      <c r="L393" s="91">
        <v>0</v>
      </c>
      <c r="M393" s="91">
        <v>5066299</v>
      </c>
      <c r="N393" s="91">
        <v>5821076</v>
      </c>
      <c r="O393" s="91">
        <v>5821074</v>
      </c>
    </row>
    <row r="394" spans="1:15" ht="28.5" customHeight="1" x14ac:dyDescent="0.2">
      <c r="A394" s="153" t="s">
        <v>36</v>
      </c>
      <c r="B394" s="154" t="s">
        <v>1529</v>
      </c>
      <c r="C394" s="163" t="s">
        <v>1098</v>
      </c>
      <c r="D394" s="163" t="s">
        <v>1098</v>
      </c>
      <c r="E394" s="163" t="s">
        <v>1098</v>
      </c>
      <c r="F394" s="163" t="s">
        <v>1098</v>
      </c>
      <c r="G394" s="163" t="s">
        <v>1098</v>
      </c>
      <c r="H394" s="164" t="s">
        <v>1943</v>
      </c>
      <c r="I394" s="162">
        <v>68108622</v>
      </c>
      <c r="J394" s="162">
        <v>0</v>
      </c>
      <c r="K394" s="162">
        <v>0</v>
      </c>
      <c r="L394" s="162">
        <v>0</v>
      </c>
      <c r="M394" s="162">
        <v>13621724</v>
      </c>
      <c r="N394" s="162">
        <v>54486898</v>
      </c>
      <c r="O394" s="162">
        <v>26776302</v>
      </c>
    </row>
    <row r="395" spans="1:15" ht="28.5" customHeight="1" x14ac:dyDescent="0.2">
      <c r="A395" s="158" t="s">
        <v>36</v>
      </c>
      <c r="B395" s="159" t="s">
        <v>1530</v>
      </c>
      <c r="C395" s="160" t="s">
        <v>1098</v>
      </c>
      <c r="D395" s="160" t="s">
        <v>1098</v>
      </c>
      <c r="E395" s="160" t="s">
        <v>1098</v>
      </c>
      <c r="F395" s="160" t="s">
        <v>1098</v>
      </c>
      <c r="G395" s="160" t="s">
        <v>1098</v>
      </c>
      <c r="H395" s="161" t="s">
        <v>1944</v>
      </c>
      <c r="I395" s="162">
        <v>68108622</v>
      </c>
      <c r="J395" s="162">
        <v>0</v>
      </c>
      <c r="K395" s="162">
        <v>0</v>
      </c>
      <c r="L395" s="162">
        <v>0</v>
      </c>
      <c r="M395" s="162">
        <v>13621724</v>
      </c>
      <c r="N395" s="162">
        <v>54486898</v>
      </c>
      <c r="O395" s="162">
        <v>26776302</v>
      </c>
    </row>
    <row r="396" spans="1:15" ht="37.5" customHeight="1" x14ac:dyDescent="0.2">
      <c r="A396" s="127" t="s">
        <v>37</v>
      </c>
      <c r="B396" s="128" t="s">
        <v>1531</v>
      </c>
      <c r="C396" s="129" t="s">
        <v>1098</v>
      </c>
      <c r="D396" s="129" t="s">
        <v>1098</v>
      </c>
      <c r="E396" s="129" t="s">
        <v>1098</v>
      </c>
      <c r="F396" s="129" t="s">
        <v>1098</v>
      </c>
      <c r="G396" s="129" t="s">
        <v>1098</v>
      </c>
      <c r="H396" s="130" t="s">
        <v>1945</v>
      </c>
      <c r="I396" s="131">
        <v>68108622</v>
      </c>
      <c r="J396" s="131">
        <v>0</v>
      </c>
      <c r="K396" s="131">
        <v>0</v>
      </c>
      <c r="L396" s="131">
        <v>0</v>
      </c>
      <c r="M396" s="131">
        <v>13621724</v>
      </c>
      <c r="N396" s="131">
        <v>54486898</v>
      </c>
      <c r="O396" s="131">
        <v>26776302</v>
      </c>
    </row>
    <row r="397" spans="1:15" ht="25.5" customHeight="1" x14ac:dyDescent="0.2">
      <c r="A397" s="88" t="s">
        <v>1333</v>
      </c>
      <c r="B397" s="89" t="s">
        <v>1531</v>
      </c>
      <c r="C397" s="90" t="s">
        <v>1180</v>
      </c>
      <c r="D397" s="90">
        <v>1105</v>
      </c>
      <c r="E397" s="96" t="s">
        <v>1946</v>
      </c>
      <c r="F397" s="96">
        <v>11020401</v>
      </c>
      <c r="G397" s="96">
        <v>9999</v>
      </c>
      <c r="H397" s="97" t="s">
        <v>1947</v>
      </c>
      <c r="I397" s="91">
        <v>68108622</v>
      </c>
      <c r="J397" s="98">
        <v>0</v>
      </c>
      <c r="K397" s="98">
        <v>0</v>
      </c>
      <c r="L397" s="98">
        <v>0</v>
      </c>
      <c r="M397" s="98">
        <v>13621724</v>
      </c>
      <c r="N397" s="98">
        <v>54486898</v>
      </c>
      <c r="O397" s="98">
        <v>26776302</v>
      </c>
    </row>
    <row r="398" spans="1:15" ht="28.5" customHeight="1" x14ac:dyDescent="0.2">
      <c r="A398" s="153" t="s">
        <v>36</v>
      </c>
      <c r="B398" s="154" t="s">
        <v>1532</v>
      </c>
      <c r="C398" s="163" t="s">
        <v>1098</v>
      </c>
      <c r="D398" s="163" t="s">
        <v>1098</v>
      </c>
      <c r="E398" s="163" t="s">
        <v>1098</v>
      </c>
      <c r="F398" s="163" t="s">
        <v>1098</v>
      </c>
      <c r="G398" s="163" t="s">
        <v>1098</v>
      </c>
      <c r="H398" s="164" t="s">
        <v>1948</v>
      </c>
      <c r="I398" s="162">
        <v>218277555</v>
      </c>
      <c r="J398" s="162">
        <v>0</v>
      </c>
      <c r="K398" s="162">
        <v>0</v>
      </c>
      <c r="L398" s="162">
        <v>0</v>
      </c>
      <c r="M398" s="162">
        <v>43655511</v>
      </c>
      <c r="N398" s="162">
        <v>174622044</v>
      </c>
      <c r="O398" s="162">
        <v>368407606</v>
      </c>
    </row>
    <row r="399" spans="1:15" ht="37.5" customHeight="1" x14ac:dyDescent="0.2">
      <c r="A399" s="127" t="s">
        <v>37</v>
      </c>
      <c r="B399" s="128" t="s">
        <v>1533</v>
      </c>
      <c r="C399" s="129" t="s">
        <v>1098</v>
      </c>
      <c r="D399" s="129" t="s">
        <v>1098</v>
      </c>
      <c r="E399" s="129" t="s">
        <v>1098</v>
      </c>
      <c r="F399" s="129" t="s">
        <v>1098</v>
      </c>
      <c r="G399" s="129" t="s">
        <v>1098</v>
      </c>
      <c r="H399" s="130" t="s">
        <v>1949</v>
      </c>
      <c r="I399" s="131">
        <v>218277555</v>
      </c>
      <c r="J399" s="131">
        <v>0</v>
      </c>
      <c r="K399" s="131">
        <v>0</v>
      </c>
      <c r="L399" s="131">
        <v>0</v>
      </c>
      <c r="M399" s="131">
        <v>43655511</v>
      </c>
      <c r="N399" s="131">
        <v>174622044</v>
      </c>
      <c r="O399" s="131">
        <v>368407606</v>
      </c>
    </row>
    <row r="400" spans="1:15" ht="25.5" customHeight="1" x14ac:dyDescent="0.2">
      <c r="A400" s="88" t="s">
        <v>64</v>
      </c>
      <c r="B400" s="89" t="s">
        <v>1533</v>
      </c>
      <c r="C400" s="90" t="s">
        <v>28</v>
      </c>
      <c r="D400" s="90">
        <v>1105</v>
      </c>
      <c r="E400" s="90" t="s">
        <v>1950</v>
      </c>
      <c r="F400" s="90">
        <v>11010206</v>
      </c>
      <c r="G400" s="90">
        <v>9999</v>
      </c>
      <c r="H400" s="2" t="s">
        <v>1951</v>
      </c>
      <c r="I400" s="91">
        <v>218277555</v>
      </c>
      <c r="J400" s="91">
        <v>0</v>
      </c>
      <c r="K400" s="91">
        <v>0</v>
      </c>
      <c r="L400" s="91">
        <v>0</v>
      </c>
      <c r="M400" s="91">
        <v>43655511</v>
      </c>
      <c r="N400" s="91">
        <v>174622044</v>
      </c>
      <c r="O400" s="91">
        <v>368407606</v>
      </c>
    </row>
    <row r="401" spans="1:15" ht="28.5" customHeight="1" x14ac:dyDescent="0.2">
      <c r="A401" s="153" t="s">
        <v>36</v>
      </c>
      <c r="B401" s="154" t="s">
        <v>1534</v>
      </c>
      <c r="C401" s="163" t="s">
        <v>1098</v>
      </c>
      <c r="D401" s="163" t="s">
        <v>1098</v>
      </c>
      <c r="E401" s="163" t="s">
        <v>1098</v>
      </c>
      <c r="F401" s="163" t="s">
        <v>1098</v>
      </c>
      <c r="G401" s="163" t="s">
        <v>1098</v>
      </c>
      <c r="H401" s="164" t="s">
        <v>1952</v>
      </c>
      <c r="I401" s="162">
        <v>98526659994</v>
      </c>
      <c r="J401" s="162">
        <v>9195395178</v>
      </c>
      <c r="K401" s="162">
        <v>9195395178</v>
      </c>
      <c r="L401" s="162">
        <v>58298422660</v>
      </c>
      <c r="M401" s="162">
        <v>3331326105</v>
      </c>
      <c r="N401" s="162">
        <v>153493756549</v>
      </c>
      <c r="O401" s="162">
        <v>114844171558</v>
      </c>
    </row>
    <row r="402" spans="1:15" ht="28.5" customHeight="1" x14ac:dyDescent="0.2">
      <c r="A402" s="158" t="s">
        <v>36</v>
      </c>
      <c r="B402" s="159" t="s">
        <v>1535</v>
      </c>
      <c r="C402" s="160" t="s">
        <v>1098</v>
      </c>
      <c r="D402" s="160" t="s">
        <v>1098</v>
      </c>
      <c r="E402" s="160" t="s">
        <v>1098</v>
      </c>
      <c r="F402" s="160" t="s">
        <v>1098</v>
      </c>
      <c r="G402" s="160" t="s">
        <v>1098</v>
      </c>
      <c r="H402" s="161" t="s">
        <v>1953</v>
      </c>
      <c r="I402" s="162">
        <v>18277955764</v>
      </c>
      <c r="J402" s="162">
        <v>0</v>
      </c>
      <c r="K402" s="162">
        <v>0</v>
      </c>
      <c r="L402" s="162">
        <v>444862333</v>
      </c>
      <c r="M402" s="162">
        <v>0</v>
      </c>
      <c r="N402" s="162">
        <v>18722818097</v>
      </c>
      <c r="O402" s="162">
        <v>10727852770</v>
      </c>
    </row>
    <row r="403" spans="1:15" ht="28.5" customHeight="1" x14ac:dyDescent="0.2">
      <c r="A403" s="153" t="s">
        <v>36</v>
      </c>
      <c r="B403" s="154" t="s">
        <v>1536</v>
      </c>
      <c r="C403" s="163" t="s">
        <v>1098</v>
      </c>
      <c r="D403" s="163" t="s">
        <v>1098</v>
      </c>
      <c r="E403" s="163" t="s">
        <v>1098</v>
      </c>
      <c r="F403" s="163" t="s">
        <v>1098</v>
      </c>
      <c r="G403" s="163" t="s">
        <v>1098</v>
      </c>
      <c r="H403" s="164" t="s">
        <v>1954</v>
      </c>
      <c r="I403" s="162">
        <v>18272955764</v>
      </c>
      <c r="J403" s="162">
        <v>0</v>
      </c>
      <c r="K403" s="162">
        <v>0</v>
      </c>
      <c r="L403" s="162">
        <v>0</v>
      </c>
      <c r="M403" s="162">
        <v>0</v>
      </c>
      <c r="N403" s="162">
        <v>18272955764</v>
      </c>
      <c r="O403" s="162">
        <v>10476183080</v>
      </c>
    </row>
    <row r="404" spans="1:15" ht="37.5" customHeight="1" x14ac:dyDescent="0.2">
      <c r="A404" s="136" t="s">
        <v>37</v>
      </c>
      <c r="B404" s="128" t="s">
        <v>1537</v>
      </c>
      <c r="C404" s="129" t="s">
        <v>1098</v>
      </c>
      <c r="D404" s="129" t="s">
        <v>1098</v>
      </c>
      <c r="E404" s="129" t="s">
        <v>1098</v>
      </c>
      <c r="F404" s="129" t="s">
        <v>1098</v>
      </c>
      <c r="G404" s="137" t="s">
        <v>1098</v>
      </c>
      <c r="H404" s="130" t="s">
        <v>1955</v>
      </c>
      <c r="I404" s="131">
        <v>18272955764</v>
      </c>
      <c r="J404" s="131">
        <v>0</v>
      </c>
      <c r="K404" s="131">
        <v>0</v>
      </c>
      <c r="L404" s="131">
        <v>0</v>
      </c>
      <c r="M404" s="131">
        <v>0</v>
      </c>
      <c r="N404" s="131">
        <v>18272955764</v>
      </c>
      <c r="O404" s="131">
        <v>10390605518</v>
      </c>
    </row>
    <row r="405" spans="1:15" ht="25.5" customHeight="1" x14ac:dyDescent="0.2">
      <c r="A405" s="101" t="s">
        <v>1333</v>
      </c>
      <c r="B405" s="93" t="s">
        <v>1537</v>
      </c>
      <c r="C405" s="94" t="s">
        <v>26</v>
      </c>
      <c r="D405" s="94">
        <v>1105</v>
      </c>
      <c r="E405" s="94" t="s">
        <v>1956</v>
      </c>
      <c r="F405" s="94">
        <v>12020500</v>
      </c>
      <c r="G405" s="102">
        <v>9999</v>
      </c>
      <c r="H405" s="95" t="s">
        <v>1957</v>
      </c>
      <c r="I405" s="91">
        <v>18272955764</v>
      </c>
      <c r="J405" s="91">
        <v>0</v>
      </c>
      <c r="K405" s="91">
        <v>0</v>
      </c>
      <c r="L405" s="91">
        <v>0</v>
      </c>
      <c r="M405" s="91">
        <v>0</v>
      </c>
      <c r="N405" s="91">
        <v>18272955764</v>
      </c>
      <c r="O405" s="91">
        <v>10389645911</v>
      </c>
    </row>
    <row r="406" spans="1:15" ht="25.5" customHeight="1" x14ac:dyDescent="0.2">
      <c r="A406" s="101" t="s">
        <v>1333</v>
      </c>
      <c r="B406" s="93" t="s">
        <v>1537</v>
      </c>
      <c r="C406" s="94" t="s">
        <v>1958</v>
      </c>
      <c r="D406" s="94">
        <v>1105</v>
      </c>
      <c r="E406" s="94" t="s">
        <v>1959</v>
      </c>
      <c r="F406" s="94">
        <v>12020301</v>
      </c>
      <c r="G406" s="102">
        <v>9999</v>
      </c>
      <c r="H406" s="95" t="s">
        <v>1960</v>
      </c>
      <c r="I406" s="91">
        <v>0</v>
      </c>
      <c r="J406" s="91">
        <v>0</v>
      </c>
      <c r="K406" s="91">
        <v>0</v>
      </c>
      <c r="L406" s="91">
        <v>0</v>
      </c>
      <c r="M406" s="91">
        <v>0</v>
      </c>
      <c r="N406" s="91">
        <v>0</v>
      </c>
      <c r="O406" s="91">
        <v>959607</v>
      </c>
    </row>
    <row r="407" spans="1:15" ht="37.5" customHeight="1" x14ac:dyDescent="0.2">
      <c r="A407" s="136" t="s">
        <v>37</v>
      </c>
      <c r="B407" s="128" t="s">
        <v>1538</v>
      </c>
      <c r="C407" s="129" t="s">
        <v>1098</v>
      </c>
      <c r="D407" s="129" t="s">
        <v>1098</v>
      </c>
      <c r="E407" s="129" t="s">
        <v>1098</v>
      </c>
      <c r="F407" s="129" t="s">
        <v>1098</v>
      </c>
      <c r="G407" s="137" t="s">
        <v>1098</v>
      </c>
      <c r="H407" s="130" t="s">
        <v>1961</v>
      </c>
      <c r="I407" s="131">
        <v>0</v>
      </c>
      <c r="J407" s="131">
        <v>0</v>
      </c>
      <c r="K407" s="131">
        <v>0</v>
      </c>
      <c r="L407" s="131">
        <v>0</v>
      </c>
      <c r="M407" s="131">
        <v>0</v>
      </c>
      <c r="N407" s="131">
        <v>0</v>
      </c>
      <c r="O407" s="131">
        <v>1015634</v>
      </c>
    </row>
    <row r="408" spans="1:15" ht="25.5" customHeight="1" x14ac:dyDescent="0.2">
      <c r="A408" s="99" t="s">
        <v>1333</v>
      </c>
      <c r="B408" s="89" t="s">
        <v>1538</v>
      </c>
      <c r="C408" s="90" t="s">
        <v>1962</v>
      </c>
      <c r="D408" s="90">
        <v>1105</v>
      </c>
      <c r="E408" s="96" t="s">
        <v>1884</v>
      </c>
      <c r="F408" s="96">
        <v>11020201</v>
      </c>
      <c r="G408" s="100">
        <v>9999</v>
      </c>
      <c r="H408" s="97" t="s">
        <v>7</v>
      </c>
      <c r="I408" s="91">
        <v>0</v>
      </c>
      <c r="J408" s="98">
        <v>0</v>
      </c>
      <c r="K408" s="98">
        <v>0</v>
      </c>
      <c r="L408" s="98">
        <v>0</v>
      </c>
      <c r="M408" s="98">
        <v>0</v>
      </c>
      <c r="N408" s="98">
        <v>0</v>
      </c>
      <c r="O408" s="98">
        <v>1015634</v>
      </c>
    </row>
    <row r="409" spans="1:15" ht="37.5" customHeight="1" x14ac:dyDescent="0.2">
      <c r="A409" s="136" t="s">
        <v>37</v>
      </c>
      <c r="B409" s="128" t="s">
        <v>1539</v>
      </c>
      <c r="C409" s="129" t="s">
        <v>1098</v>
      </c>
      <c r="D409" s="129" t="s">
        <v>1098</v>
      </c>
      <c r="E409" s="129" t="s">
        <v>1098</v>
      </c>
      <c r="F409" s="129" t="s">
        <v>1098</v>
      </c>
      <c r="G409" s="137" t="s">
        <v>1098</v>
      </c>
      <c r="H409" s="130" t="s">
        <v>1963</v>
      </c>
      <c r="I409" s="131">
        <v>0</v>
      </c>
      <c r="J409" s="131">
        <v>0</v>
      </c>
      <c r="K409" s="131">
        <v>0</v>
      </c>
      <c r="L409" s="131">
        <v>0</v>
      </c>
      <c r="M409" s="131">
        <v>0</v>
      </c>
      <c r="N409" s="131">
        <v>0</v>
      </c>
      <c r="O409" s="131">
        <v>84561928</v>
      </c>
    </row>
    <row r="410" spans="1:15" ht="25.5" customHeight="1" x14ac:dyDescent="0.2">
      <c r="A410" s="92" t="s">
        <v>1333</v>
      </c>
      <c r="B410" s="93" t="s">
        <v>1539</v>
      </c>
      <c r="C410" s="94" t="s">
        <v>1964</v>
      </c>
      <c r="D410" s="94">
        <v>1105</v>
      </c>
      <c r="E410" s="94" t="s">
        <v>1884</v>
      </c>
      <c r="F410" s="94">
        <v>11020201</v>
      </c>
      <c r="G410" s="94">
        <v>9999</v>
      </c>
      <c r="H410" s="95" t="s">
        <v>7</v>
      </c>
      <c r="I410" s="91">
        <v>0</v>
      </c>
      <c r="J410" s="91">
        <v>0</v>
      </c>
      <c r="K410" s="91">
        <v>0</v>
      </c>
      <c r="L410" s="91">
        <v>0</v>
      </c>
      <c r="M410" s="91">
        <v>0</v>
      </c>
      <c r="N410" s="91">
        <v>0</v>
      </c>
      <c r="O410" s="91">
        <v>3566301</v>
      </c>
    </row>
    <row r="411" spans="1:15" ht="25.5" customHeight="1" x14ac:dyDescent="0.2">
      <c r="A411" s="92" t="s">
        <v>1333</v>
      </c>
      <c r="B411" s="93" t="s">
        <v>1539</v>
      </c>
      <c r="C411" s="94" t="s">
        <v>1965</v>
      </c>
      <c r="D411" s="94">
        <v>1105</v>
      </c>
      <c r="E411" s="94" t="s">
        <v>1956</v>
      </c>
      <c r="F411" s="94">
        <v>12020500</v>
      </c>
      <c r="G411" s="94">
        <v>9999</v>
      </c>
      <c r="H411" s="95" t="s">
        <v>1957</v>
      </c>
      <c r="I411" s="91">
        <v>0</v>
      </c>
      <c r="J411" s="91">
        <v>0</v>
      </c>
      <c r="K411" s="91">
        <v>0</v>
      </c>
      <c r="L411" s="91">
        <v>0</v>
      </c>
      <c r="M411" s="91">
        <v>0</v>
      </c>
      <c r="N411" s="91">
        <v>0</v>
      </c>
      <c r="O411" s="91">
        <v>80930696</v>
      </c>
    </row>
    <row r="412" spans="1:15" ht="25.5" customHeight="1" x14ac:dyDescent="0.2">
      <c r="A412" s="92" t="s">
        <v>1333</v>
      </c>
      <c r="B412" s="93" t="s">
        <v>1539</v>
      </c>
      <c r="C412" s="94" t="s">
        <v>1966</v>
      </c>
      <c r="D412" s="94">
        <v>1105</v>
      </c>
      <c r="E412" s="94" t="s">
        <v>1956</v>
      </c>
      <c r="F412" s="94">
        <v>12020500</v>
      </c>
      <c r="G412" s="94">
        <v>9999</v>
      </c>
      <c r="H412" s="95" t="s">
        <v>1957</v>
      </c>
      <c r="I412" s="91">
        <v>0</v>
      </c>
      <c r="J412" s="91">
        <v>0</v>
      </c>
      <c r="K412" s="91">
        <v>0</v>
      </c>
      <c r="L412" s="91">
        <v>0</v>
      </c>
      <c r="M412" s="91">
        <v>0</v>
      </c>
      <c r="N412" s="91">
        <v>0</v>
      </c>
      <c r="O412" s="91">
        <v>64931</v>
      </c>
    </row>
    <row r="413" spans="1:15" ht="28.5" customHeight="1" x14ac:dyDescent="0.2">
      <c r="A413" s="153" t="s">
        <v>36</v>
      </c>
      <c r="B413" s="154" t="s">
        <v>1540</v>
      </c>
      <c r="C413" s="163" t="s">
        <v>1098</v>
      </c>
      <c r="D413" s="163" t="s">
        <v>1098</v>
      </c>
      <c r="E413" s="163" t="s">
        <v>1098</v>
      </c>
      <c r="F413" s="163" t="s">
        <v>1098</v>
      </c>
      <c r="G413" s="163" t="s">
        <v>1098</v>
      </c>
      <c r="H413" s="164" t="s">
        <v>1967</v>
      </c>
      <c r="I413" s="162">
        <v>0</v>
      </c>
      <c r="J413" s="162">
        <v>0</v>
      </c>
      <c r="K413" s="162">
        <v>0</v>
      </c>
      <c r="L413" s="162">
        <v>0</v>
      </c>
      <c r="M413" s="162">
        <v>0</v>
      </c>
      <c r="N413" s="162">
        <v>0</v>
      </c>
      <c r="O413" s="162">
        <v>705632</v>
      </c>
    </row>
    <row r="414" spans="1:15" ht="37.5" customHeight="1" x14ac:dyDescent="0.2">
      <c r="A414" s="132" t="s">
        <v>37</v>
      </c>
      <c r="B414" s="133" t="s">
        <v>1541</v>
      </c>
      <c r="C414" s="134" t="s">
        <v>1098</v>
      </c>
      <c r="D414" s="134" t="s">
        <v>1098</v>
      </c>
      <c r="E414" s="134" t="s">
        <v>1098</v>
      </c>
      <c r="F414" s="134" t="s">
        <v>1098</v>
      </c>
      <c r="G414" s="134" t="s">
        <v>1098</v>
      </c>
      <c r="H414" s="135" t="s">
        <v>1963</v>
      </c>
      <c r="I414" s="131">
        <v>0</v>
      </c>
      <c r="J414" s="131">
        <v>0</v>
      </c>
      <c r="K414" s="131">
        <v>0</v>
      </c>
      <c r="L414" s="131">
        <v>0</v>
      </c>
      <c r="M414" s="131">
        <v>0</v>
      </c>
      <c r="N414" s="131">
        <v>0</v>
      </c>
      <c r="O414" s="131">
        <v>705632</v>
      </c>
    </row>
    <row r="415" spans="1:15" ht="25.5" customHeight="1" x14ac:dyDescent="0.2">
      <c r="A415" s="92" t="s">
        <v>1333</v>
      </c>
      <c r="B415" s="93" t="s">
        <v>1541</v>
      </c>
      <c r="C415" s="94" t="s">
        <v>1968</v>
      </c>
      <c r="D415" s="94">
        <v>1105</v>
      </c>
      <c r="E415" s="94" t="s">
        <v>1969</v>
      </c>
      <c r="F415" s="94">
        <v>12020501</v>
      </c>
      <c r="G415" s="94">
        <v>9999</v>
      </c>
      <c r="H415" s="95" t="s">
        <v>1970</v>
      </c>
      <c r="I415" s="91">
        <v>0</v>
      </c>
      <c r="J415" s="91">
        <v>0</v>
      </c>
      <c r="K415" s="91">
        <v>0</v>
      </c>
      <c r="L415" s="91">
        <v>0</v>
      </c>
      <c r="M415" s="91">
        <v>0</v>
      </c>
      <c r="N415" s="91">
        <v>0</v>
      </c>
      <c r="O415" s="91">
        <v>705632</v>
      </c>
    </row>
    <row r="416" spans="1:15" ht="28.5" customHeight="1" x14ac:dyDescent="0.2">
      <c r="A416" s="153" t="s">
        <v>36</v>
      </c>
      <c r="B416" s="154" t="s">
        <v>1542</v>
      </c>
      <c r="C416" s="163" t="s">
        <v>1098</v>
      </c>
      <c r="D416" s="163" t="s">
        <v>1098</v>
      </c>
      <c r="E416" s="163" t="s">
        <v>1098</v>
      </c>
      <c r="F416" s="163" t="s">
        <v>1098</v>
      </c>
      <c r="G416" s="163" t="s">
        <v>1098</v>
      </c>
      <c r="H416" s="164" t="s">
        <v>1971</v>
      </c>
      <c r="I416" s="162">
        <v>5000000</v>
      </c>
      <c r="J416" s="162">
        <v>0</v>
      </c>
      <c r="K416" s="162">
        <v>0</v>
      </c>
      <c r="L416" s="162">
        <v>444862333</v>
      </c>
      <c r="M416" s="162">
        <v>0</v>
      </c>
      <c r="N416" s="162">
        <v>449862333</v>
      </c>
      <c r="O416" s="162">
        <v>250964058</v>
      </c>
    </row>
    <row r="417" spans="1:15" ht="37.5" customHeight="1" x14ac:dyDescent="0.2">
      <c r="A417" s="127" t="s">
        <v>37</v>
      </c>
      <c r="B417" s="128" t="s">
        <v>1543</v>
      </c>
      <c r="C417" s="129" t="s">
        <v>1098</v>
      </c>
      <c r="D417" s="129" t="s">
        <v>1098</v>
      </c>
      <c r="E417" s="129" t="s">
        <v>1098</v>
      </c>
      <c r="F417" s="129" t="s">
        <v>1098</v>
      </c>
      <c r="G417" s="129" t="s">
        <v>1098</v>
      </c>
      <c r="H417" s="130" t="s">
        <v>1955</v>
      </c>
      <c r="I417" s="131">
        <v>5000000</v>
      </c>
      <c r="J417" s="131">
        <v>0</v>
      </c>
      <c r="K417" s="131">
        <v>0</v>
      </c>
      <c r="L417" s="131">
        <v>44862333</v>
      </c>
      <c r="M417" s="131">
        <v>0</v>
      </c>
      <c r="N417" s="131">
        <v>49862333</v>
      </c>
      <c r="O417" s="131">
        <v>83836109</v>
      </c>
    </row>
    <row r="418" spans="1:15" ht="25.5" customHeight="1" x14ac:dyDescent="0.2">
      <c r="A418" s="92" t="s">
        <v>1333</v>
      </c>
      <c r="B418" s="93" t="s">
        <v>1543</v>
      </c>
      <c r="C418" s="94" t="s">
        <v>1972</v>
      </c>
      <c r="D418" s="94">
        <v>1105</v>
      </c>
      <c r="E418" s="94" t="s">
        <v>1959</v>
      </c>
      <c r="F418" s="94">
        <v>12020501</v>
      </c>
      <c r="G418" s="94">
        <v>9999</v>
      </c>
      <c r="H418" s="95" t="s">
        <v>1960</v>
      </c>
      <c r="I418" s="91">
        <v>0</v>
      </c>
      <c r="J418" s="91">
        <v>0</v>
      </c>
      <c r="K418" s="91">
        <v>0</v>
      </c>
      <c r="L418" s="91">
        <v>0</v>
      </c>
      <c r="M418" s="91">
        <v>0</v>
      </c>
      <c r="N418" s="91">
        <v>0</v>
      </c>
      <c r="O418" s="91">
        <v>21856617</v>
      </c>
    </row>
    <row r="419" spans="1:15" ht="25.5" customHeight="1" x14ac:dyDescent="0.2">
      <c r="A419" s="92" t="s">
        <v>1333</v>
      </c>
      <c r="B419" s="93" t="s">
        <v>1543</v>
      </c>
      <c r="C419" s="94" t="s">
        <v>1177</v>
      </c>
      <c r="D419" s="94">
        <v>1105</v>
      </c>
      <c r="E419" s="94" t="s">
        <v>1973</v>
      </c>
      <c r="F419" s="94">
        <v>11020101</v>
      </c>
      <c r="G419" s="94">
        <v>9999</v>
      </c>
      <c r="H419" s="95" t="s">
        <v>74</v>
      </c>
      <c r="I419" s="91">
        <v>5000000</v>
      </c>
      <c r="J419" s="91">
        <v>0</v>
      </c>
      <c r="K419" s="91">
        <v>0</v>
      </c>
      <c r="L419" s="91">
        <v>0</v>
      </c>
      <c r="M419" s="91">
        <v>0</v>
      </c>
      <c r="N419" s="91">
        <v>5000000</v>
      </c>
      <c r="O419" s="91">
        <v>17117159</v>
      </c>
    </row>
    <row r="420" spans="1:15" ht="25.5" customHeight="1" x14ac:dyDescent="0.2">
      <c r="A420" s="92" t="s">
        <v>1333</v>
      </c>
      <c r="B420" s="93" t="s">
        <v>1543</v>
      </c>
      <c r="C420" s="94" t="s">
        <v>50</v>
      </c>
      <c r="D420" s="94">
        <v>1105</v>
      </c>
      <c r="E420" s="94" t="s">
        <v>1974</v>
      </c>
      <c r="F420" s="94">
        <v>12020103</v>
      </c>
      <c r="G420" s="94">
        <v>9999</v>
      </c>
      <c r="H420" s="95" t="s">
        <v>1975</v>
      </c>
      <c r="I420" s="91">
        <v>0</v>
      </c>
      <c r="J420" s="91">
        <v>0</v>
      </c>
      <c r="K420" s="91">
        <v>0</v>
      </c>
      <c r="L420" s="91">
        <v>19380576</v>
      </c>
      <c r="M420" s="91">
        <v>0</v>
      </c>
      <c r="N420" s="91">
        <v>19380576</v>
      </c>
      <c r="O420" s="91">
        <v>19380576</v>
      </c>
    </row>
    <row r="421" spans="1:15" ht="25.5" customHeight="1" x14ac:dyDescent="0.2">
      <c r="A421" s="88" t="s">
        <v>1333</v>
      </c>
      <c r="B421" s="89" t="s">
        <v>1543</v>
      </c>
      <c r="C421" s="90" t="s">
        <v>1093</v>
      </c>
      <c r="D421" s="90">
        <v>1105</v>
      </c>
      <c r="E421" s="96" t="s">
        <v>1976</v>
      </c>
      <c r="F421" s="96">
        <v>12020301</v>
      </c>
      <c r="G421" s="96">
        <v>9999</v>
      </c>
      <c r="H421" s="97" t="s">
        <v>1977</v>
      </c>
      <c r="I421" s="91">
        <v>0</v>
      </c>
      <c r="J421" s="98">
        <v>0</v>
      </c>
      <c r="K421" s="98">
        <v>0</v>
      </c>
      <c r="L421" s="98">
        <v>25481757</v>
      </c>
      <c r="M421" s="98">
        <v>0</v>
      </c>
      <c r="N421" s="98">
        <v>25481757</v>
      </c>
      <c r="O421" s="98">
        <v>25481757</v>
      </c>
    </row>
    <row r="422" spans="1:15" ht="37.5" customHeight="1" x14ac:dyDescent="0.2">
      <c r="A422" s="132" t="s">
        <v>37</v>
      </c>
      <c r="B422" s="133" t="s">
        <v>1544</v>
      </c>
      <c r="C422" s="134" t="s">
        <v>1098</v>
      </c>
      <c r="D422" s="134" t="s">
        <v>1098</v>
      </c>
      <c r="E422" s="134" t="s">
        <v>1098</v>
      </c>
      <c r="F422" s="134" t="s">
        <v>1098</v>
      </c>
      <c r="G422" s="134" t="s">
        <v>1098</v>
      </c>
      <c r="H422" s="135" t="s">
        <v>1961</v>
      </c>
      <c r="I422" s="131">
        <v>0</v>
      </c>
      <c r="J422" s="131">
        <v>0</v>
      </c>
      <c r="K422" s="131">
        <v>0</v>
      </c>
      <c r="L422" s="131">
        <v>0</v>
      </c>
      <c r="M422" s="131">
        <v>0</v>
      </c>
      <c r="N422" s="131">
        <v>0</v>
      </c>
      <c r="O422" s="131">
        <v>66754</v>
      </c>
    </row>
    <row r="423" spans="1:15" ht="25.5" customHeight="1" x14ac:dyDescent="0.2">
      <c r="A423" s="88" t="s">
        <v>1333</v>
      </c>
      <c r="B423" s="89" t="s">
        <v>1544</v>
      </c>
      <c r="C423" s="90" t="s">
        <v>1980</v>
      </c>
      <c r="D423" s="90">
        <v>1105</v>
      </c>
      <c r="E423" s="90" t="s">
        <v>1959</v>
      </c>
      <c r="F423" s="90">
        <v>12020501</v>
      </c>
      <c r="G423" s="90">
        <v>9999</v>
      </c>
      <c r="H423" s="2" t="s">
        <v>1960</v>
      </c>
      <c r="I423" s="91">
        <v>0</v>
      </c>
      <c r="J423" s="91">
        <v>0</v>
      </c>
      <c r="K423" s="91">
        <v>0</v>
      </c>
      <c r="L423" s="91">
        <v>0</v>
      </c>
      <c r="M423" s="91">
        <v>0</v>
      </c>
      <c r="N423" s="91">
        <v>0</v>
      </c>
      <c r="O423" s="91">
        <v>66754</v>
      </c>
    </row>
    <row r="424" spans="1:15" ht="37.5" customHeight="1" x14ac:dyDescent="0.2">
      <c r="A424" s="127" t="s">
        <v>37</v>
      </c>
      <c r="B424" s="128" t="s">
        <v>1545</v>
      </c>
      <c r="C424" s="129" t="s">
        <v>1098</v>
      </c>
      <c r="D424" s="129" t="s">
        <v>1098</v>
      </c>
      <c r="E424" s="129" t="s">
        <v>1098</v>
      </c>
      <c r="F424" s="129" t="s">
        <v>1098</v>
      </c>
      <c r="G424" s="129" t="s">
        <v>1098</v>
      </c>
      <c r="H424" s="130" t="s">
        <v>1963</v>
      </c>
      <c r="I424" s="131">
        <v>0</v>
      </c>
      <c r="J424" s="131">
        <v>0</v>
      </c>
      <c r="K424" s="131">
        <v>0</v>
      </c>
      <c r="L424" s="131">
        <v>400000000</v>
      </c>
      <c r="M424" s="131">
        <v>0</v>
      </c>
      <c r="N424" s="131">
        <v>400000000</v>
      </c>
      <c r="O424" s="131">
        <v>167061195</v>
      </c>
    </row>
    <row r="425" spans="1:15" ht="25.5" customHeight="1" x14ac:dyDescent="0.2">
      <c r="A425" s="92" t="s">
        <v>1333</v>
      </c>
      <c r="B425" s="93" t="s">
        <v>1545</v>
      </c>
      <c r="C425" s="94" t="s">
        <v>1981</v>
      </c>
      <c r="D425" s="94">
        <v>1105</v>
      </c>
      <c r="E425" s="94" t="s">
        <v>1959</v>
      </c>
      <c r="F425" s="94">
        <v>12020501</v>
      </c>
      <c r="G425" s="94">
        <v>9999</v>
      </c>
      <c r="H425" s="95" t="s">
        <v>1960</v>
      </c>
      <c r="I425" s="91">
        <v>0</v>
      </c>
      <c r="J425" s="91">
        <v>0</v>
      </c>
      <c r="K425" s="91">
        <v>0</v>
      </c>
      <c r="L425" s="91">
        <v>0</v>
      </c>
      <c r="M425" s="91">
        <v>0</v>
      </c>
      <c r="N425" s="91">
        <v>0</v>
      </c>
      <c r="O425" s="91">
        <v>116</v>
      </c>
    </row>
    <row r="426" spans="1:15" ht="25.5" customHeight="1" x14ac:dyDescent="0.2">
      <c r="A426" s="104" t="s">
        <v>1333</v>
      </c>
      <c r="B426" s="93" t="s">
        <v>1545</v>
      </c>
      <c r="C426" s="106" t="s">
        <v>1982</v>
      </c>
      <c r="D426" s="106">
        <v>1105</v>
      </c>
      <c r="E426" s="106" t="s">
        <v>1978</v>
      </c>
      <c r="F426" s="106">
        <v>12020103</v>
      </c>
      <c r="G426" s="106">
        <v>9999</v>
      </c>
      <c r="H426" s="107" t="s">
        <v>1979</v>
      </c>
      <c r="I426" s="108">
        <v>0</v>
      </c>
      <c r="J426" s="108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2000</v>
      </c>
    </row>
    <row r="427" spans="1:15" ht="25.5" customHeight="1" x14ac:dyDescent="0.2">
      <c r="A427" s="101" t="s">
        <v>1333</v>
      </c>
      <c r="B427" s="93" t="s">
        <v>1545</v>
      </c>
      <c r="C427" s="94" t="s">
        <v>1983</v>
      </c>
      <c r="D427" s="94">
        <v>1105</v>
      </c>
      <c r="E427" s="94" t="s">
        <v>1978</v>
      </c>
      <c r="F427" s="94">
        <v>12020103</v>
      </c>
      <c r="G427" s="94">
        <v>9999</v>
      </c>
      <c r="H427" s="95" t="s">
        <v>1979</v>
      </c>
      <c r="I427" s="91">
        <v>0</v>
      </c>
      <c r="J427" s="91">
        <v>0</v>
      </c>
      <c r="K427" s="91">
        <v>0</v>
      </c>
      <c r="L427" s="91">
        <v>0</v>
      </c>
      <c r="M427" s="91">
        <v>0</v>
      </c>
      <c r="N427" s="91">
        <v>0</v>
      </c>
      <c r="O427" s="91">
        <v>2115</v>
      </c>
    </row>
    <row r="428" spans="1:15" ht="25.5" customHeight="1" x14ac:dyDescent="0.2">
      <c r="A428" s="101" t="s">
        <v>1333</v>
      </c>
      <c r="B428" s="93" t="s">
        <v>1545</v>
      </c>
      <c r="C428" s="94" t="s">
        <v>1984</v>
      </c>
      <c r="D428" s="94">
        <v>1105</v>
      </c>
      <c r="E428" s="94" t="s">
        <v>1978</v>
      </c>
      <c r="F428" s="94">
        <v>12020103</v>
      </c>
      <c r="G428" s="94">
        <v>9999</v>
      </c>
      <c r="H428" s="95" t="s">
        <v>1979</v>
      </c>
      <c r="I428" s="91">
        <v>0</v>
      </c>
      <c r="J428" s="91">
        <v>0</v>
      </c>
      <c r="K428" s="91">
        <v>0</v>
      </c>
      <c r="L428" s="91">
        <v>0</v>
      </c>
      <c r="M428" s="91">
        <v>0</v>
      </c>
      <c r="N428" s="91">
        <v>0</v>
      </c>
      <c r="O428" s="91">
        <v>1342</v>
      </c>
    </row>
    <row r="429" spans="1:15" ht="25.5" customHeight="1" x14ac:dyDescent="0.2">
      <c r="A429" s="101" t="s">
        <v>1333</v>
      </c>
      <c r="B429" s="93" t="s">
        <v>1545</v>
      </c>
      <c r="C429" s="94" t="s">
        <v>1985</v>
      </c>
      <c r="D429" s="94">
        <v>1105</v>
      </c>
      <c r="E429" s="94" t="s">
        <v>1978</v>
      </c>
      <c r="F429" s="94">
        <v>12020103</v>
      </c>
      <c r="G429" s="94">
        <v>9999</v>
      </c>
      <c r="H429" s="95" t="s">
        <v>1979</v>
      </c>
      <c r="I429" s="91">
        <v>0</v>
      </c>
      <c r="J429" s="91">
        <v>0</v>
      </c>
      <c r="K429" s="91">
        <v>0</v>
      </c>
      <c r="L429" s="91">
        <v>0</v>
      </c>
      <c r="M429" s="91">
        <v>0</v>
      </c>
      <c r="N429" s="91">
        <v>0</v>
      </c>
      <c r="O429" s="91">
        <v>167055622</v>
      </c>
    </row>
    <row r="430" spans="1:15" ht="25.5" customHeight="1" x14ac:dyDescent="0.2">
      <c r="A430" s="101" t="s">
        <v>1333</v>
      </c>
      <c r="B430" s="93" t="s">
        <v>1545</v>
      </c>
      <c r="C430" s="94" t="s">
        <v>1220</v>
      </c>
      <c r="D430" s="94">
        <v>1105</v>
      </c>
      <c r="E430" s="94" t="s">
        <v>1959</v>
      </c>
      <c r="F430" s="94">
        <v>12020501</v>
      </c>
      <c r="G430" s="102">
        <v>9999</v>
      </c>
      <c r="H430" s="109" t="s">
        <v>1960</v>
      </c>
      <c r="I430" s="91">
        <v>0</v>
      </c>
      <c r="J430" s="91">
        <v>0</v>
      </c>
      <c r="K430" s="91">
        <v>0</v>
      </c>
      <c r="L430" s="91">
        <v>400000000</v>
      </c>
      <c r="M430" s="91">
        <v>0</v>
      </c>
      <c r="N430" s="91">
        <v>400000000</v>
      </c>
      <c r="O430" s="91">
        <v>0</v>
      </c>
    </row>
    <row r="431" spans="1:15" ht="28.5" customHeight="1" x14ac:dyDescent="0.2">
      <c r="A431" s="167" t="s">
        <v>36</v>
      </c>
      <c r="B431" s="168" t="s">
        <v>1546</v>
      </c>
      <c r="C431" s="169" t="s">
        <v>1098</v>
      </c>
      <c r="D431" s="170" t="s">
        <v>1098</v>
      </c>
      <c r="E431" s="170" t="s">
        <v>1098</v>
      </c>
      <c r="F431" s="170" t="s">
        <v>1098</v>
      </c>
      <c r="G431" s="171" t="s">
        <v>1098</v>
      </c>
      <c r="H431" s="172" t="s">
        <v>1986</v>
      </c>
      <c r="I431" s="173">
        <v>21672000000</v>
      </c>
      <c r="J431" s="173">
        <v>0</v>
      </c>
      <c r="K431" s="173">
        <v>0</v>
      </c>
      <c r="L431" s="173">
        <v>0</v>
      </c>
      <c r="M431" s="173">
        <v>0</v>
      </c>
      <c r="N431" s="173">
        <v>21672000000</v>
      </c>
      <c r="O431" s="173">
        <v>6000000000</v>
      </c>
    </row>
    <row r="432" spans="1:15" ht="28.5" customHeight="1" x14ac:dyDescent="0.2">
      <c r="A432" s="167" t="s">
        <v>36</v>
      </c>
      <c r="B432" s="174" t="s">
        <v>1547</v>
      </c>
      <c r="C432" s="169" t="s">
        <v>1098</v>
      </c>
      <c r="D432" s="169" t="s">
        <v>1098</v>
      </c>
      <c r="E432" s="169" t="s">
        <v>1098</v>
      </c>
      <c r="F432" s="169" t="s">
        <v>1098</v>
      </c>
      <c r="G432" s="175" t="s">
        <v>1098</v>
      </c>
      <c r="H432" s="176" t="s">
        <v>1987</v>
      </c>
      <c r="I432" s="173">
        <v>21672000000</v>
      </c>
      <c r="J432" s="173">
        <v>0</v>
      </c>
      <c r="K432" s="173">
        <v>0</v>
      </c>
      <c r="L432" s="173">
        <v>0</v>
      </c>
      <c r="M432" s="173">
        <v>0</v>
      </c>
      <c r="N432" s="173">
        <v>21672000000</v>
      </c>
      <c r="O432" s="173">
        <v>6000000000</v>
      </c>
    </row>
    <row r="433" spans="1:15" ht="37.5" customHeight="1" x14ac:dyDescent="0.2">
      <c r="A433" s="138" t="s">
        <v>37</v>
      </c>
      <c r="B433" s="133" t="s">
        <v>1548</v>
      </c>
      <c r="C433" s="134" t="s">
        <v>1098</v>
      </c>
      <c r="D433" s="134" t="s">
        <v>1098</v>
      </c>
      <c r="E433" s="134" t="s">
        <v>1098</v>
      </c>
      <c r="F433" s="134" t="s">
        <v>1098</v>
      </c>
      <c r="G433" s="139" t="s">
        <v>1098</v>
      </c>
      <c r="H433" s="140" t="s">
        <v>1988</v>
      </c>
      <c r="I433" s="131">
        <v>21672000000</v>
      </c>
      <c r="J433" s="131">
        <v>0</v>
      </c>
      <c r="K433" s="131">
        <v>0</v>
      </c>
      <c r="L433" s="131">
        <v>0</v>
      </c>
      <c r="M433" s="131">
        <v>0</v>
      </c>
      <c r="N433" s="131">
        <v>21672000000</v>
      </c>
      <c r="O433" s="131">
        <v>6000000000</v>
      </c>
    </row>
    <row r="434" spans="1:15" ht="25.5" customHeight="1" x14ac:dyDescent="0.2">
      <c r="A434" s="111" t="s">
        <v>1333</v>
      </c>
      <c r="B434" s="112" t="s">
        <v>1548</v>
      </c>
      <c r="C434" s="113" t="s">
        <v>1200</v>
      </c>
      <c r="D434" s="113">
        <v>1105</v>
      </c>
      <c r="E434" s="118" t="s">
        <v>1989</v>
      </c>
      <c r="F434" s="118">
        <v>12020102</v>
      </c>
      <c r="G434" s="119">
        <v>9999</v>
      </c>
      <c r="H434" s="120" t="s">
        <v>1990</v>
      </c>
      <c r="I434" s="108">
        <v>14448000000</v>
      </c>
      <c r="J434" s="121">
        <v>0</v>
      </c>
      <c r="K434" s="121">
        <v>0</v>
      </c>
      <c r="L434" s="121">
        <v>0</v>
      </c>
      <c r="M434" s="121">
        <v>0</v>
      </c>
      <c r="N434" s="121">
        <v>14448000000</v>
      </c>
      <c r="O434" s="121">
        <v>6000000000</v>
      </c>
    </row>
    <row r="435" spans="1:15" ht="25.5" customHeight="1" x14ac:dyDescent="0.2">
      <c r="A435" s="101" t="s">
        <v>1333</v>
      </c>
      <c r="B435" s="93" t="s">
        <v>1548</v>
      </c>
      <c r="C435" s="94" t="s">
        <v>1176</v>
      </c>
      <c r="D435" s="94">
        <v>1105</v>
      </c>
      <c r="E435" s="94" t="s">
        <v>1989</v>
      </c>
      <c r="F435" s="94">
        <v>12020102</v>
      </c>
      <c r="G435" s="102">
        <v>9999</v>
      </c>
      <c r="H435" s="109" t="s">
        <v>1990</v>
      </c>
      <c r="I435" s="91">
        <v>7224000000</v>
      </c>
      <c r="J435" s="91">
        <v>0</v>
      </c>
      <c r="K435" s="91">
        <v>0</v>
      </c>
      <c r="L435" s="91">
        <v>0</v>
      </c>
      <c r="M435" s="91">
        <v>0</v>
      </c>
      <c r="N435" s="91">
        <v>7224000000</v>
      </c>
      <c r="O435" s="91">
        <v>0</v>
      </c>
    </row>
    <row r="436" spans="1:15" ht="37.5" customHeight="1" x14ac:dyDescent="0.2">
      <c r="A436" s="138" t="s">
        <v>37</v>
      </c>
      <c r="B436" s="133" t="s">
        <v>1549</v>
      </c>
      <c r="C436" s="134" t="s">
        <v>1098</v>
      </c>
      <c r="D436" s="134" t="s">
        <v>1098</v>
      </c>
      <c r="E436" s="134" t="s">
        <v>1098</v>
      </c>
      <c r="F436" s="134" t="s">
        <v>1098</v>
      </c>
      <c r="G436" s="139" t="s">
        <v>1098</v>
      </c>
      <c r="H436" s="140" t="s">
        <v>1991</v>
      </c>
      <c r="I436" s="131">
        <v>41460678544</v>
      </c>
      <c r="J436" s="131">
        <v>2448494000</v>
      </c>
      <c r="K436" s="131">
        <v>2448494000</v>
      </c>
      <c r="L436" s="131">
        <v>5604795477</v>
      </c>
      <c r="M436" s="131">
        <v>2229853544</v>
      </c>
      <c r="N436" s="131">
        <v>44835620477</v>
      </c>
      <c r="O436" s="131">
        <v>26285730406</v>
      </c>
    </row>
    <row r="437" spans="1:15" ht="25.5" customHeight="1" x14ac:dyDescent="0.2">
      <c r="A437" s="99" t="s">
        <v>1333</v>
      </c>
      <c r="B437" s="89" t="s">
        <v>1549</v>
      </c>
      <c r="C437" s="90" t="s">
        <v>9</v>
      </c>
      <c r="D437" s="90">
        <v>1105</v>
      </c>
      <c r="E437" s="96" t="s">
        <v>1992</v>
      </c>
      <c r="F437" s="96">
        <v>12020401</v>
      </c>
      <c r="G437" s="100">
        <v>9999</v>
      </c>
      <c r="H437" s="116" t="s">
        <v>1993</v>
      </c>
      <c r="I437" s="91">
        <v>17263104250</v>
      </c>
      <c r="J437" s="98">
        <v>0</v>
      </c>
      <c r="K437" s="98">
        <v>0</v>
      </c>
      <c r="L437" s="98">
        <v>0</v>
      </c>
      <c r="M437" s="98">
        <v>0</v>
      </c>
      <c r="N437" s="98">
        <v>17263104250</v>
      </c>
      <c r="O437" s="98">
        <v>11760000000</v>
      </c>
    </row>
    <row r="438" spans="1:15" ht="25.5" customHeight="1" x14ac:dyDescent="0.2">
      <c r="A438" s="101" t="s">
        <v>1333</v>
      </c>
      <c r="B438" s="93" t="s">
        <v>1549</v>
      </c>
      <c r="C438" s="94" t="s">
        <v>9</v>
      </c>
      <c r="D438" s="94">
        <v>1105</v>
      </c>
      <c r="E438" s="94" t="s">
        <v>1994</v>
      </c>
      <c r="F438" s="94">
        <v>12020401</v>
      </c>
      <c r="G438" s="102">
        <v>9999</v>
      </c>
      <c r="H438" s="109" t="s">
        <v>1995</v>
      </c>
      <c r="I438" s="91">
        <v>4000000000</v>
      </c>
      <c r="J438" s="91">
        <v>0</v>
      </c>
      <c r="K438" s="91">
        <v>0</v>
      </c>
      <c r="L438" s="91">
        <v>1000000000</v>
      </c>
      <c r="M438" s="91">
        <v>0</v>
      </c>
      <c r="N438" s="91">
        <v>5000000000</v>
      </c>
      <c r="O438" s="91">
        <v>1000000000</v>
      </c>
    </row>
    <row r="439" spans="1:15" ht="25.5" customHeight="1" x14ac:dyDescent="0.2">
      <c r="A439" s="101" t="s">
        <v>1333</v>
      </c>
      <c r="B439" s="93" t="s">
        <v>1549</v>
      </c>
      <c r="C439" s="94" t="s">
        <v>9</v>
      </c>
      <c r="D439" s="94">
        <v>1105</v>
      </c>
      <c r="E439" s="94" t="s">
        <v>1996</v>
      </c>
      <c r="F439" s="94">
        <v>12020401</v>
      </c>
      <c r="G439" s="102">
        <v>9999</v>
      </c>
      <c r="H439" s="109" t="s">
        <v>1997</v>
      </c>
      <c r="I439" s="91">
        <v>2229853544</v>
      </c>
      <c r="J439" s="91">
        <v>0</v>
      </c>
      <c r="K439" s="91">
        <v>0</v>
      </c>
      <c r="L439" s="91">
        <v>2984065071</v>
      </c>
      <c r="M439" s="91">
        <v>2229853544</v>
      </c>
      <c r="N439" s="91">
        <v>2984065071</v>
      </c>
      <c r="O439" s="91">
        <v>0</v>
      </c>
    </row>
    <row r="440" spans="1:15" ht="25.5" customHeight="1" x14ac:dyDescent="0.2">
      <c r="A440" s="99" t="s">
        <v>1333</v>
      </c>
      <c r="B440" s="89" t="s">
        <v>1549</v>
      </c>
      <c r="C440" s="90" t="s">
        <v>9</v>
      </c>
      <c r="D440" s="90">
        <v>1105</v>
      </c>
      <c r="E440" s="96" t="s">
        <v>1998</v>
      </c>
      <c r="F440" s="96">
        <v>9999</v>
      </c>
      <c r="G440" s="100">
        <v>9999</v>
      </c>
      <c r="H440" s="116" t="s">
        <v>1999</v>
      </c>
      <c r="I440" s="91">
        <v>0</v>
      </c>
      <c r="J440" s="98">
        <v>0</v>
      </c>
      <c r="K440" s="98">
        <v>0</v>
      </c>
      <c r="L440" s="98">
        <v>0</v>
      </c>
      <c r="M440" s="98">
        <v>0</v>
      </c>
      <c r="N440" s="98">
        <v>0</v>
      </c>
      <c r="O440" s="98">
        <v>4000000000</v>
      </c>
    </row>
    <row r="441" spans="1:15" ht="25.5" customHeight="1" x14ac:dyDescent="0.2">
      <c r="A441" s="99" t="s">
        <v>64</v>
      </c>
      <c r="B441" s="89" t="s">
        <v>1549</v>
      </c>
      <c r="C441" s="90" t="s">
        <v>1086</v>
      </c>
      <c r="D441" s="90">
        <v>1105</v>
      </c>
      <c r="E441" s="90" t="s">
        <v>1992</v>
      </c>
      <c r="F441" s="90">
        <v>12020401</v>
      </c>
      <c r="G441" s="103">
        <v>9999</v>
      </c>
      <c r="H441" s="110" t="s">
        <v>1993</v>
      </c>
      <c r="I441" s="91">
        <v>8430300000</v>
      </c>
      <c r="J441" s="91">
        <v>0</v>
      </c>
      <c r="K441" s="91">
        <v>0</v>
      </c>
      <c r="L441" s="91">
        <v>0</v>
      </c>
      <c r="M441" s="91">
        <v>0</v>
      </c>
      <c r="N441" s="91">
        <v>8430300000</v>
      </c>
      <c r="O441" s="91">
        <v>1785000000</v>
      </c>
    </row>
    <row r="442" spans="1:15" ht="25.5" customHeight="1" x14ac:dyDescent="0.2">
      <c r="A442" s="117" t="s">
        <v>1333</v>
      </c>
      <c r="B442" s="105" t="s">
        <v>1549</v>
      </c>
      <c r="C442" s="106" t="s">
        <v>1090</v>
      </c>
      <c r="D442" s="106">
        <v>1105</v>
      </c>
      <c r="E442" s="106" t="s">
        <v>1992</v>
      </c>
      <c r="F442" s="106">
        <v>12020401</v>
      </c>
      <c r="G442" s="122">
        <v>9999</v>
      </c>
      <c r="H442" s="123" t="s">
        <v>1993</v>
      </c>
      <c r="I442" s="108">
        <v>9537420750</v>
      </c>
      <c r="J442" s="108">
        <v>2448494000</v>
      </c>
      <c r="K442" s="108">
        <v>2448494000</v>
      </c>
      <c r="L442" s="108">
        <v>0</v>
      </c>
      <c r="M442" s="108">
        <v>0</v>
      </c>
      <c r="N442" s="108">
        <v>9537420750</v>
      </c>
      <c r="O442" s="108">
        <v>6120000000</v>
      </c>
    </row>
    <row r="443" spans="1:15" ht="25.5" customHeight="1" x14ac:dyDescent="0.2">
      <c r="A443" s="101" t="s">
        <v>64</v>
      </c>
      <c r="B443" s="93" t="s">
        <v>1549</v>
      </c>
      <c r="C443" s="94" t="s">
        <v>1695</v>
      </c>
      <c r="D443" s="94" t="s">
        <v>1098</v>
      </c>
      <c r="E443" s="94" t="s">
        <v>1098</v>
      </c>
      <c r="F443" s="94" t="s">
        <v>1098</v>
      </c>
      <c r="G443" s="102" t="s">
        <v>1098</v>
      </c>
      <c r="H443" s="109" t="s">
        <v>2000</v>
      </c>
      <c r="I443" s="91">
        <v>0</v>
      </c>
      <c r="J443" s="91">
        <v>0</v>
      </c>
      <c r="K443" s="91">
        <v>0</v>
      </c>
      <c r="L443" s="91">
        <v>220730406</v>
      </c>
      <c r="M443" s="91">
        <v>0</v>
      </c>
      <c r="N443" s="91">
        <v>220730406</v>
      </c>
      <c r="O443" s="91">
        <v>220730406</v>
      </c>
    </row>
    <row r="444" spans="1:15" ht="25.5" customHeight="1" x14ac:dyDescent="0.2">
      <c r="A444" s="99" t="s">
        <v>64</v>
      </c>
      <c r="B444" s="89" t="s">
        <v>1549</v>
      </c>
      <c r="C444" s="90" t="s">
        <v>1695</v>
      </c>
      <c r="D444" s="90" t="s">
        <v>1098</v>
      </c>
      <c r="E444" s="90" t="s">
        <v>1098</v>
      </c>
      <c r="F444" s="90" t="s">
        <v>1098</v>
      </c>
      <c r="G444" s="103" t="s">
        <v>1098</v>
      </c>
      <c r="H444" s="110" t="s">
        <v>2000</v>
      </c>
      <c r="I444" s="91">
        <v>0</v>
      </c>
      <c r="J444" s="91">
        <v>0</v>
      </c>
      <c r="K444" s="91">
        <v>0</v>
      </c>
      <c r="L444" s="91">
        <v>1400000000</v>
      </c>
      <c r="M444" s="91">
        <v>0</v>
      </c>
      <c r="N444" s="91">
        <v>1400000000</v>
      </c>
      <c r="O444" s="91">
        <v>1400000000</v>
      </c>
    </row>
    <row r="445" spans="1:15" ht="28.5" customHeight="1" x14ac:dyDescent="0.2">
      <c r="A445" s="165" t="s">
        <v>36</v>
      </c>
      <c r="B445" s="159" t="s">
        <v>1550</v>
      </c>
      <c r="C445" s="160" t="s">
        <v>1098</v>
      </c>
      <c r="D445" s="160" t="s">
        <v>1098</v>
      </c>
      <c r="E445" s="160" t="s">
        <v>1098</v>
      </c>
      <c r="F445" s="160" t="s">
        <v>1098</v>
      </c>
      <c r="G445" s="166" t="s">
        <v>1098</v>
      </c>
      <c r="H445" s="177" t="s">
        <v>2001</v>
      </c>
      <c r="I445" s="162">
        <v>300000000</v>
      </c>
      <c r="J445" s="162">
        <v>0</v>
      </c>
      <c r="K445" s="162">
        <v>0</v>
      </c>
      <c r="L445" s="162">
        <v>0</v>
      </c>
      <c r="M445" s="162">
        <v>0</v>
      </c>
      <c r="N445" s="162">
        <v>300000000</v>
      </c>
      <c r="O445" s="162">
        <v>797929993</v>
      </c>
    </row>
    <row r="446" spans="1:15" ht="37.5" customHeight="1" x14ac:dyDescent="0.2">
      <c r="A446" s="136" t="s">
        <v>37</v>
      </c>
      <c r="B446" s="128" t="s">
        <v>1551</v>
      </c>
      <c r="C446" s="129" t="s">
        <v>1098</v>
      </c>
      <c r="D446" s="129" t="s">
        <v>1098</v>
      </c>
      <c r="E446" s="129" t="s">
        <v>1098</v>
      </c>
      <c r="F446" s="129" t="s">
        <v>1098</v>
      </c>
      <c r="G446" s="137" t="s">
        <v>1098</v>
      </c>
      <c r="H446" s="141" t="s">
        <v>2002</v>
      </c>
      <c r="I446" s="131">
        <v>300000000</v>
      </c>
      <c r="J446" s="131">
        <v>0</v>
      </c>
      <c r="K446" s="131">
        <v>0</v>
      </c>
      <c r="L446" s="131">
        <v>0</v>
      </c>
      <c r="M446" s="131">
        <v>0</v>
      </c>
      <c r="N446" s="131">
        <v>300000000</v>
      </c>
      <c r="O446" s="131">
        <v>376400580</v>
      </c>
    </row>
    <row r="447" spans="1:15" ht="25.5" customHeight="1" x14ac:dyDescent="0.2">
      <c r="A447" s="111" t="s">
        <v>1333</v>
      </c>
      <c r="B447" s="112" t="s">
        <v>1551</v>
      </c>
      <c r="C447" s="113" t="s">
        <v>9</v>
      </c>
      <c r="D447" s="113">
        <v>1105</v>
      </c>
      <c r="E447" s="118" t="s">
        <v>2003</v>
      </c>
      <c r="F447" s="118">
        <v>11020102</v>
      </c>
      <c r="G447" s="119">
        <v>9999</v>
      </c>
      <c r="H447" s="120" t="s">
        <v>2004</v>
      </c>
      <c r="I447" s="108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11843939</v>
      </c>
    </row>
    <row r="448" spans="1:15" ht="25.5" customHeight="1" x14ac:dyDescent="0.2">
      <c r="A448" s="111" t="s">
        <v>1333</v>
      </c>
      <c r="B448" s="112" t="s">
        <v>1551</v>
      </c>
      <c r="C448" s="113" t="s">
        <v>9</v>
      </c>
      <c r="D448" s="113">
        <v>1105</v>
      </c>
      <c r="E448" s="118" t="s">
        <v>2003</v>
      </c>
      <c r="F448" s="118">
        <v>12020102</v>
      </c>
      <c r="G448" s="119">
        <v>9999</v>
      </c>
      <c r="H448" s="120" t="s">
        <v>2004</v>
      </c>
      <c r="I448" s="108">
        <v>0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4955051</v>
      </c>
    </row>
    <row r="449" spans="1:15" ht="25.5" customHeight="1" x14ac:dyDescent="0.2">
      <c r="A449" s="101" t="s">
        <v>1333</v>
      </c>
      <c r="B449" s="89" t="s">
        <v>1551</v>
      </c>
      <c r="C449" s="94" t="s">
        <v>9</v>
      </c>
      <c r="D449" s="90">
        <v>1105</v>
      </c>
      <c r="E449" s="90" t="s">
        <v>2003</v>
      </c>
      <c r="F449" s="90">
        <v>12020201</v>
      </c>
      <c r="G449" s="103">
        <v>9999</v>
      </c>
      <c r="H449" s="110" t="s">
        <v>2004</v>
      </c>
      <c r="I449" s="91">
        <v>0</v>
      </c>
      <c r="J449" s="91">
        <v>0</v>
      </c>
      <c r="K449" s="91">
        <v>0</v>
      </c>
      <c r="L449" s="91">
        <v>0</v>
      </c>
      <c r="M449" s="91">
        <v>0</v>
      </c>
      <c r="N449" s="91">
        <v>0</v>
      </c>
      <c r="O449" s="91">
        <v>296240</v>
      </c>
    </row>
    <row r="450" spans="1:15" ht="25.5" customHeight="1" x14ac:dyDescent="0.2">
      <c r="A450" s="111" t="s">
        <v>1333</v>
      </c>
      <c r="B450" s="112" t="s">
        <v>1551</v>
      </c>
      <c r="C450" s="113" t="s">
        <v>9</v>
      </c>
      <c r="D450" s="113">
        <v>1105</v>
      </c>
      <c r="E450" s="113" t="s">
        <v>2003</v>
      </c>
      <c r="F450" s="113">
        <v>12020301</v>
      </c>
      <c r="G450" s="114">
        <v>9999</v>
      </c>
      <c r="H450" s="115" t="s">
        <v>2004</v>
      </c>
      <c r="I450" s="108">
        <v>0</v>
      </c>
      <c r="J450" s="108">
        <v>0</v>
      </c>
      <c r="K450" s="108">
        <v>0</v>
      </c>
      <c r="L450" s="108">
        <v>0</v>
      </c>
      <c r="M450" s="108">
        <v>0</v>
      </c>
      <c r="N450" s="108">
        <v>0</v>
      </c>
      <c r="O450" s="108">
        <v>81844163</v>
      </c>
    </row>
    <row r="451" spans="1:15" ht="25.5" customHeight="1" x14ac:dyDescent="0.2">
      <c r="A451" s="99" t="s">
        <v>64</v>
      </c>
      <c r="B451" s="89" t="s">
        <v>1551</v>
      </c>
      <c r="C451" s="90" t="s">
        <v>27</v>
      </c>
      <c r="D451" s="90">
        <v>1105</v>
      </c>
      <c r="E451" s="90" t="s">
        <v>2003</v>
      </c>
      <c r="F451" s="90">
        <v>12020102</v>
      </c>
      <c r="G451" s="103">
        <v>9999</v>
      </c>
      <c r="H451" s="110" t="s">
        <v>2004</v>
      </c>
      <c r="I451" s="91">
        <v>150000000</v>
      </c>
      <c r="J451" s="91">
        <v>0</v>
      </c>
      <c r="K451" s="91">
        <v>0</v>
      </c>
      <c r="L451" s="91">
        <v>0</v>
      </c>
      <c r="M451" s="91">
        <v>0</v>
      </c>
      <c r="N451" s="91">
        <v>150000000</v>
      </c>
      <c r="O451" s="91">
        <v>46510271</v>
      </c>
    </row>
    <row r="452" spans="1:15" ht="25.5" customHeight="1" x14ac:dyDescent="0.2">
      <c r="A452" s="99" t="s">
        <v>64</v>
      </c>
      <c r="B452" s="89" t="s">
        <v>1551</v>
      </c>
      <c r="C452" s="90" t="s">
        <v>27</v>
      </c>
      <c r="D452" s="90">
        <v>1105</v>
      </c>
      <c r="E452" s="90" t="s">
        <v>2003</v>
      </c>
      <c r="F452" s="90">
        <v>12020102</v>
      </c>
      <c r="G452" s="103">
        <v>9999</v>
      </c>
      <c r="H452" s="110" t="s">
        <v>2004</v>
      </c>
      <c r="I452" s="91">
        <v>100000000</v>
      </c>
      <c r="J452" s="91">
        <v>0</v>
      </c>
      <c r="K452" s="91">
        <v>0</v>
      </c>
      <c r="L452" s="91">
        <v>0</v>
      </c>
      <c r="M452" s="91">
        <v>0</v>
      </c>
      <c r="N452" s="91">
        <v>100000000</v>
      </c>
      <c r="O452" s="91">
        <v>0</v>
      </c>
    </row>
    <row r="453" spans="1:15" ht="25.5" customHeight="1" x14ac:dyDescent="0.2">
      <c r="A453" s="99" t="s">
        <v>64</v>
      </c>
      <c r="B453" s="89" t="s">
        <v>1551</v>
      </c>
      <c r="C453" s="90" t="s">
        <v>27</v>
      </c>
      <c r="D453" s="90">
        <v>1105</v>
      </c>
      <c r="E453" s="90" t="s">
        <v>2003</v>
      </c>
      <c r="F453" s="90">
        <v>12020102</v>
      </c>
      <c r="G453" s="103">
        <v>9999</v>
      </c>
      <c r="H453" s="110" t="s">
        <v>2004</v>
      </c>
      <c r="I453" s="91">
        <v>50000000</v>
      </c>
      <c r="J453" s="91">
        <v>0</v>
      </c>
      <c r="K453" s="91">
        <v>0</v>
      </c>
      <c r="L453" s="91">
        <v>0</v>
      </c>
      <c r="M453" s="91">
        <v>0</v>
      </c>
      <c r="N453" s="91">
        <v>50000000</v>
      </c>
      <c r="O453" s="91">
        <v>226624016</v>
      </c>
    </row>
    <row r="454" spans="1:15" ht="25.5" customHeight="1" x14ac:dyDescent="0.2">
      <c r="A454" s="101" t="s">
        <v>1333</v>
      </c>
      <c r="B454" s="93" t="s">
        <v>1551</v>
      </c>
      <c r="C454" s="94" t="s">
        <v>1174</v>
      </c>
      <c r="D454" s="94">
        <v>1105</v>
      </c>
      <c r="E454" s="94" t="s">
        <v>2003</v>
      </c>
      <c r="F454" s="94">
        <v>12020301</v>
      </c>
      <c r="G454" s="102">
        <v>9999</v>
      </c>
      <c r="H454" s="109" t="s">
        <v>2004</v>
      </c>
      <c r="I454" s="91">
        <v>0</v>
      </c>
      <c r="J454" s="91">
        <v>0</v>
      </c>
      <c r="K454" s="91">
        <v>0</v>
      </c>
      <c r="L454" s="91">
        <v>0</v>
      </c>
      <c r="M454" s="91">
        <v>0</v>
      </c>
      <c r="N454" s="91">
        <v>0</v>
      </c>
      <c r="O454" s="91">
        <v>4326900</v>
      </c>
    </row>
    <row r="455" spans="1:15" ht="37.5" customHeight="1" x14ac:dyDescent="0.2">
      <c r="A455" s="138" t="s">
        <v>37</v>
      </c>
      <c r="B455" s="133" t="s">
        <v>1552</v>
      </c>
      <c r="C455" s="134" t="s">
        <v>1098</v>
      </c>
      <c r="D455" s="134" t="s">
        <v>1098</v>
      </c>
      <c r="E455" s="134" t="s">
        <v>1098</v>
      </c>
      <c r="F455" s="134" t="s">
        <v>1098</v>
      </c>
      <c r="G455" s="139" t="s">
        <v>1098</v>
      </c>
      <c r="H455" s="140" t="s">
        <v>2005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421529413</v>
      </c>
    </row>
    <row r="456" spans="1:15" ht="25.5" customHeight="1" x14ac:dyDescent="0.2">
      <c r="A456" s="101" t="s">
        <v>1333</v>
      </c>
      <c r="B456" s="93" t="s">
        <v>1552</v>
      </c>
      <c r="C456" s="94" t="s">
        <v>9</v>
      </c>
      <c r="D456" s="94">
        <v>1105</v>
      </c>
      <c r="E456" s="94" t="s">
        <v>2006</v>
      </c>
      <c r="F456" s="94">
        <v>12020301</v>
      </c>
      <c r="G456" s="102">
        <v>9999</v>
      </c>
      <c r="H456" s="109" t="s">
        <v>2007</v>
      </c>
      <c r="I456" s="91">
        <v>0</v>
      </c>
      <c r="J456" s="91">
        <v>0</v>
      </c>
      <c r="K456" s="91">
        <v>0</v>
      </c>
      <c r="L456" s="91">
        <v>0</v>
      </c>
      <c r="M456" s="91">
        <v>0</v>
      </c>
      <c r="N456" s="91">
        <v>0</v>
      </c>
      <c r="O456" s="91">
        <v>9104934</v>
      </c>
    </row>
    <row r="457" spans="1:15" ht="25.5" customHeight="1" x14ac:dyDescent="0.2">
      <c r="A457" s="101" t="s">
        <v>1847</v>
      </c>
      <c r="B457" s="93" t="s">
        <v>1552</v>
      </c>
      <c r="C457" s="94" t="s">
        <v>13</v>
      </c>
      <c r="D457" s="94">
        <v>1105</v>
      </c>
      <c r="E457" s="94" t="s">
        <v>2006</v>
      </c>
      <c r="F457" s="94">
        <v>12020102</v>
      </c>
      <c r="G457" s="102">
        <v>9999</v>
      </c>
      <c r="H457" s="109" t="s">
        <v>2007</v>
      </c>
      <c r="I457" s="91">
        <v>0</v>
      </c>
      <c r="J457" s="91">
        <v>0</v>
      </c>
      <c r="K457" s="91">
        <v>0</v>
      </c>
      <c r="L457" s="91">
        <v>0</v>
      </c>
      <c r="M457" s="91">
        <v>0</v>
      </c>
      <c r="N457" s="91">
        <v>0</v>
      </c>
      <c r="O457" s="91">
        <v>412424479</v>
      </c>
    </row>
    <row r="458" spans="1:15" ht="28.5" customHeight="1" x14ac:dyDescent="0.2">
      <c r="A458" s="178" t="s">
        <v>36</v>
      </c>
      <c r="B458" s="154" t="s">
        <v>1553</v>
      </c>
      <c r="C458" s="163" t="s">
        <v>1098</v>
      </c>
      <c r="D458" s="163" t="s">
        <v>1098</v>
      </c>
      <c r="E458" s="163" t="s">
        <v>1098</v>
      </c>
      <c r="F458" s="163" t="s">
        <v>1098</v>
      </c>
      <c r="G458" s="179" t="s">
        <v>1098</v>
      </c>
      <c r="H458" s="180" t="s">
        <v>72</v>
      </c>
      <c r="I458" s="162">
        <v>0</v>
      </c>
      <c r="J458" s="162">
        <v>0</v>
      </c>
      <c r="K458" s="162">
        <v>0</v>
      </c>
      <c r="L458" s="162">
        <v>0</v>
      </c>
      <c r="M458" s="162">
        <v>0</v>
      </c>
      <c r="N458" s="162">
        <v>0</v>
      </c>
      <c r="O458" s="162">
        <v>7334473288</v>
      </c>
    </row>
    <row r="459" spans="1:15" ht="28.5" customHeight="1" x14ac:dyDescent="0.2">
      <c r="A459" s="167" t="s">
        <v>36</v>
      </c>
      <c r="B459" s="174" t="s">
        <v>1554</v>
      </c>
      <c r="C459" s="169" t="s">
        <v>1098</v>
      </c>
      <c r="D459" s="169" t="s">
        <v>1098</v>
      </c>
      <c r="E459" s="169" t="s">
        <v>1098</v>
      </c>
      <c r="F459" s="169" t="s">
        <v>1098</v>
      </c>
      <c r="G459" s="175" t="s">
        <v>1098</v>
      </c>
      <c r="H459" s="176" t="s">
        <v>2010</v>
      </c>
      <c r="I459" s="173">
        <v>0</v>
      </c>
      <c r="J459" s="173">
        <v>0</v>
      </c>
      <c r="K459" s="173">
        <v>0</v>
      </c>
      <c r="L459" s="173">
        <v>0</v>
      </c>
      <c r="M459" s="173">
        <v>0</v>
      </c>
      <c r="N459" s="173">
        <v>0</v>
      </c>
      <c r="O459" s="173">
        <v>7334473288</v>
      </c>
    </row>
    <row r="460" spans="1:15" ht="37.5" customHeight="1" x14ac:dyDescent="0.2">
      <c r="A460" s="142" t="s">
        <v>37</v>
      </c>
      <c r="B460" s="143" t="s">
        <v>1555</v>
      </c>
      <c r="C460" s="144" t="s">
        <v>1098</v>
      </c>
      <c r="D460" s="144" t="s">
        <v>1098</v>
      </c>
      <c r="E460" s="144" t="s">
        <v>1098</v>
      </c>
      <c r="F460" s="144" t="s">
        <v>1098</v>
      </c>
      <c r="G460" s="145" t="s">
        <v>1098</v>
      </c>
      <c r="H460" s="146" t="s">
        <v>2014</v>
      </c>
      <c r="I460" s="147">
        <v>0</v>
      </c>
      <c r="J460" s="147">
        <v>0</v>
      </c>
      <c r="K460" s="147">
        <v>0</v>
      </c>
      <c r="L460" s="147">
        <v>0</v>
      </c>
      <c r="M460" s="147">
        <v>0</v>
      </c>
      <c r="N460" s="147">
        <v>0</v>
      </c>
      <c r="O460" s="147">
        <v>7334473288</v>
      </c>
    </row>
    <row r="461" spans="1:15" ht="25.5" customHeight="1" x14ac:dyDescent="0.2">
      <c r="A461" s="101" t="s">
        <v>1333</v>
      </c>
      <c r="B461" s="93" t="s">
        <v>1555</v>
      </c>
      <c r="C461" s="94" t="s">
        <v>2013</v>
      </c>
      <c r="D461" s="94">
        <v>1105</v>
      </c>
      <c r="E461" s="94" t="s">
        <v>2011</v>
      </c>
      <c r="F461" s="94">
        <v>9999</v>
      </c>
      <c r="G461" s="102">
        <v>9999</v>
      </c>
      <c r="H461" s="109" t="s">
        <v>2012</v>
      </c>
      <c r="I461" s="91">
        <v>0</v>
      </c>
      <c r="J461" s="91">
        <v>0</v>
      </c>
      <c r="K461" s="91">
        <v>0</v>
      </c>
      <c r="L461" s="91">
        <v>0</v>
      </c>
      <c r="M461" s="91">
        <v>0</v>
      </c>
      <c r="N461" s="91">
        <v>0</v>
      </c>
      <c r="O461" s="91">
        <v>7334473288</v>
      </c>
    </row>
    <row r="462" spans="1:15" ht="28.5" customHeight="1" x14ac:dyDescent="0.2">
      <c r="A462" s="165" t="s">
        <v>36</v>
      </c>
      <c r="B462" s="159" t="s">
        <v>1556</v>
      </c>
      <c r="C462" s="160" t="s">
        <v>1098</v>
      </c>
      <c r="D462" s="160" t="s">
        <v>1098</v>
      </c>
      <c r="E462" s="160" t="s">
        <v>1098</v>
      </c>
      <c r="F462" s="160" t="s">
        <v>1098</v>
      </c>
      <c r="G462" s="166" t="s">
        <v>1098</v>
      </c>
      <c r="H462" s="177" t="s">
        <v>856</v>
      </c>
      <c r="I462" s="162">
        <v>10519955255</v>
      </c>
      <c r="J462" s="162">
        <v>6746901178</v>
      </c>
      <c r="K462" s="162">
        <v>6746901178</v>
      </c>
      <c r="L462" s="162">
        <v>52085541300</v>
      </c>
      <c r="M462" s="162">
        <v>782616132</v>
      </c>
      <c r="N462" s="162">
        <v>61822880423</v>
      </c>
      <c r="O462" s="162">
        <v>62265569366</v>
      </c>
    </row>
    <row r="463" spans="1:15" ht="28.5" customHeight="1" x14ac:dyDescent="0.2">
      <c r="A463" s="165" t="s">
        <v>36</v>
      </c>
      <c r="B463" s="159" t="s">
        <v>1557</v>
      </c>
      <c r="C463" s="160" t="s">
        <v>1098</v>
      </c>
      <c r="D463" s="160" t="s">
        <v>1098</v>
      </c>
      <c r="E463" s="160" t="s">
        <v>1098</v>
      </c>
      <c r="F463" s="160" t="s">
        <v>1098</v>
      </c>
      <c r="G463" s="166" t="s">
        <v>1098</v>
      </c>
      <c r="H463" s="177" t="s">
        <v>2015</v>
      </c>
      <c r="I463" s="162">
        <v>40000000</v>
      </c>
      <c r="J463" s="162">
        <v>0</v>
      </c>
      <c r="K463" s="162">
        <v>0</v>
      </c>
      <c r="L463" s="162">
        <v>608619604</v>
      </c>
      <c r="M463" s="162">
        <v>0</v>
      </c>
      <c r="N463" s="162">
        <v>648619604</v>
      </c>
      <c r="O463" s="162">
        <v>608619604</v>
      </c>
    </row>
    <row r="464" spans="1:15" ht="28.5" customHeight="1" x14ac:dyDescent="0.2">
      <c r="A464" s="181" t="s">
        <v>36</v>
      </c>
      <c r="B464" s="168" t="s">
        <v>1558</v>
      </c>
      <c r="C464" s="170" t="s">
        <v>1098</v>
      </c>
      <c r="D464" s="170" t="s">
        <v>1098</v>
      </c>
      <c r="E464" s="170" t="s">
        <v>1098</v>
      </c>
      <c r="F464" s="170" t="s">
        <v>1098</v>
      </c>
      <c r="G464" s="171" t="s">
        <v>1098</v>
      </c>
      <c r="H464" s="172" t="s">
        <v>2016</v>
      </c>
      <c r="I464" s="173">
        <v>40000000</v>
      </c>
      <c r="J464" s="173">
        <v>0</v>
      </c>
      <c r="K464" s="173">
        <v>0</v>
      </c>
      <c r="L464" s="173">
        <v>608619604</v>
      </c>
      <c r="M464" s="173">
        <v>0</v>
      </c>
      <c r="N464" s="173">
        <v>648619604</v>
      </c>
      <c r="O464" s="173">
        <v>608619604</v>
      </c>
    </row>
    <row r="465" spans="1:15" ht="12" customHeight="1" x14ac:dyDescent="0.2">
      <c r="A465" s="165" t="s">
        <v>36</v>
      </c>
      <c r="B465" s="154" t="s">
        <v>1559</v>
      </c>
      <c r="C465" s="160" t="s">
        <v>1098</v>
      </c>
      <c r="D465" s="163" t="s">
        <v>1098</v>
      </c>
      <c r="E465" s="163" t="s">
        <v>1098</v>
      </c>
      <c r="F465" s="163" t="s">
        <v>1098</v>
      </c>
      <c r="G465" s="179" t="s">
        <v>1098</v>
      </c>
      <c r="H465" s="180" t="s">
        <v>2018</v>
      </c>
      <c r="I465" s="162">
        <v>40000000</v>
      </c>
      <c r="J465" s="162">
        <v>0</v>
      </c>
      <c r="K465" s="162">
        <v>0</v>
      </c>
      <c r="L465" s="162">
        <v>608619604</v>
      </c>
      <c r="M465" s="162">
        <v>0</v>
      </c>
      <c r="N465" s="162">
        <v>648619604</v>
      </c>
      <c r="O465" s="162">
        <v>608619604</v>
      </c>
    </row>
    <row r="466" spans="1:15" ht="37.5" customHeight="1" x14ac:dyDescent="0.2">
      <c r="A466" s="148" t="s">
        <v>37</v>
      </c>
      <c r="B466" s="143" t="s">
        <v>1560</v>
      </c>
      <c r="C466" s="149" t="s">
        <v>1098</v>
      </c>
      <c r="D466" s="144" t="s">
        <v>1098</v>
      </c>
      <c r="E466" s="144" t="s">
        <v>1098</v>
      </c>
      <c r="F466" s="144" t="s">
        <v>1098</v>
      </c>
      <c r="G466" s="145" t="s">
        <v>1098</v>
      </c>
      <c r="H466" s="146" t="s">
        <v>2019</v>
      </c>
      <c r="I466" s="147">
        <v>0</v>
      </c>
      <c r="J466" s="147">
        <v>0</v>
      </c>
      <c r="K466" s="147">
        <v>0</v>
      </c>
      <c r="L466" s="147">
        <v>163597156</v>
      </c>
      <c r="M466" s="147">
        <v>0</v>
      </c>
      <c r="N466" s="147">
        <v>163597156</v>
      </c>
      <c r="O466" s="147">
        <v>163597156</v>
      </c>
    </row>
    <row r="467" spans="1:15" ht="25.5" customHeight="1" x14ac:dyDescent="0.2">
      <c r="A467" s="101" t="s">
        <v>64</v>
      </c>
      <c r="B467" s="93" t="s">
        <v>1560</v>
      </c>
      <c r="C467" s="94" t="s">
        <v>1695</v>
      </c>
      <c r="D467" s="90" t="s">
        <v>1098</v>
      </c>
      <c r="E467" s="90" t="s">
        <v>1098</v>
      </c>
      <c r="F467" s="90" t="s">
        <v>1098</v>
      </c>
      <c r="G467" s="103" t="s">
        <v>1098</v>
      </c>
      <c r="H467" s="109" t="s">
        <v>2020</v>
      </c>
      <c r="I467" s="91">
        <v>0</v>
      </c>
      <c r="J467" s="91">
        <v>0</v>
      </c>
      <c r="K467" s="91">
        <v>0</v>
      </c>
      <c r="L467" s="91">
        <v>163597156</v>
      </c>
      <c r="M467" s="91">
        <v>0</v>
      </c>
      <c r="N467" s="91">
        <v>163597156</v>
      </c>
      <c r="O467" s="91">
        <v>163597156</v>
      </c>
    </row>
    <row r="468" spans="1:15" ht="37.5" customHeight="1" x14ac:dyDescent="0.2">
      <c r="A468" s="138" t="s">
        <v>37</v>
      </c>
      <c r="B468" s="128" t="s">
        <v>1561</v>
      </c>
      <c r="C468" s="134" t="s">
        <v>1098</v>
      </c>
      <c r="D468" s="129" t="s">
        <v>1098</v>
      </c>
      <c r="E468" s="129" t="s">
        <v>1098</v>
      </c>
      <c r="F468" s="129" t="s">
        <v>1098</v>
      </c>
      <c r="G468" s="137" t="s">
        <v>1098</v>
      </c>
      <c r="H468" s="141" t="s">
        <v>2021</v>
      </c>
      <c r="I468" s="131">
        <v>0</v>
      </c>
      <c r="J468" s="131">
        <v>0</v>
      </c>
      <c r="K468" s="131">
        <v>0</v>
      </c>
      <c r="L468" s="131">
        <v>445022448</v>
      </c>
      <c r="M468" s="131">
        <v>0</v>
      </c>
      <c r="N468" s="131">
        <v>445022448</v>
      </c>
      <c r="O468" s="131">
        <v>445022448</v>
      </c>
    </row>
    <row r="469" spans="1:15" ht="25.5" customHeight="1" x14ac:dyDescent="0.2">
      <c r="A469" s="99" t="s">
        <v>64</v>
      </c>
      <c r="B469" s="89" t="s">
        <v>1561</v>
      </c>
      <c r="C469" s="90" t="s">
        <v>1695</v>
      </c>
      <c r="D469" s="90" t="s">
        <v>1098</v>
      </c>
      <c r="E469" s="90" t="s">
        <v>1098</v>
      </c>
      <c r="F469" s="90" t="s">
        <v>1098</v>
      </c>
      <c r="G469" s="103" t="s">
        <v>1098</v>
      </c>
      <c r="H469" s="110" t="s">
        <v>2022</v>
      </c>
      <c r="I469" s="91">
        <v>0</v>
      </c>
      <c r="J469" s="91">
        <v>0</v>
      </c>
      <c r="K469" s="91">
        <v>0</v>
      </c>
      <c r="L469" s="91">
        <v>445022448</v>
      </c>
      <c r="M469" s="91">
        <v>0</v>
      </c>
      <c r="N469" s="91">
        <v>445022448</v>
      </c>
      <c r="O469" s="91">
        <v>445022448</v>
      </c>
    </row>
    <row r="470" spans="1:15" ht="37.5" customHeight="1" x14ac:dyDescent="0.2">
      <c r="A470" s="148" t="s">
        <v>37</v>
      </c>
      <c r="B470" s="143" t="s">
        <v>1562</v>
      </c>
      <c r="C470" s="149" t="s">
        <v>1098</v>
      </c>
      <c r="D470" s="144" t="s">
        <v>1098</v>
      </c>
      <c r="E470" s="144" t="s">
        <v>1098</v>
      </c>
      <c r="F470" s="144" t="s">
        <v>1098</v>
      </c>
      <c r="G470" s="145" t="s">
        <v>1098</v>
      </c>
      <c r="H470" s="146" t="s">
        <v>2023</v>
      </c>
      <c r="I470" s="147">
        <v>40000000</v>
      </c>
      <c r="J470" s="147">
        <v>0</v>
      </c>
      <c r="K470" s="147">
        <v>0</v>
      </c>
      <c r="L470" s="147">
        <v>0</v>
      </c>
      <c r="M470" s="147">
        <v>0</v>
      </c>
      <c r="N470" s="147">
        <v>40000000</v>
      </c>
      <c r="O470" s="147">
        <v>0</v>
      </c>
    </row>
    <row r="471" spans="1:15" ht="25.5" customHeight="1" x14ac:dyDescent="0.2">
      <c r="A471" s="99" t="s">
        <v>64</v>
      </c>
      <c r="B471" s="89" t="s">
        <v>1562</v>
      </c>
      <c r="C471" s="90" t="s">
        <v>27</v>
      </c>
      <c r="D471" s="90">
        <v>1105</v>
      </c>
      <c r="E471" s="90" t="s">
        <v>2024</v>
      </c>
      <c r="F471" s="90">
        <v>12020301</v>
      </c>
      <c r="G471" s="103">
        <v>9999</v>
      </c>
      <c r="H471" s="110" t="s">
        <v>1977</v>
      </c>
      <c r="I471" s="91">
        <v>40000000</v>
      </c>
      <c r="J471" s="91">
        <v>0</v>
      </c>
      <c r="K471" s="91">
        <v>0</v>
      </c>
      <c r="L471" s="91">
        <v>0</v>
      </c>
      <c r="M471" s="91">
        <v>0</v>
      </c>
      <c r="N471" s="91">
        <v>40000000</v>
      </c>
      <c r="O471" s="91">
        <v>0</v>
      </c>
    </row>
    <row r="472" spans="1:15" ht="28.5" customHeight="1" x14ac:dyDescent="0.2">
      <c r="A472" s="181" t="s">
        <v>36</v>
      </c>
      <c r="B472" s="168" t="s">
        <v>1563</v>
      </c>
      <c r="C472" s="170" t="s">
        <v>1098</v>
      </c>
      <c r="D472" s="170" t="s">
        <v>1098</v>
      </c>
      <c r="E472" s="170" t="s">
        <v>1098</v>
      </c>
      <c r="F472" s="170" t="s">
        <v>1098</v>
      </c>
      <c r="G472" s="171" t="s">
        <v>1098</v>
      </c>
      <c r="H472" s="172" t="s">
        <v>2025</v>
      </c>
      <c r="I472" s="173">
        <v>10479955255</v>
      </c>
      <c r="J472" s="173">
        <v>6746901178</v>
      </c>
      <c r="K472" s="173">
        <v>6746901178</v>
      </c>
      <c r="L472" s="173">
        <v>51476921696</v>
      </c>
      <c r="M472" s="173">
        <v>782616132</v>
      </c>
      <c r="N472" s="173">
        <v>61174260819</v>
      </c>
      <c r="O472" s="173">
        <v>61656949762</v>
      </c>
    </row>
    <row r="473" spans="1:15" ht="28.5" customHeight="1" x14ac:dyDescent="0.2">
      <c r="A473" s="178" t="s">
        <v>36</v>
      </c>
      <c r="B473" s="154" t="s">
        <v>1564</v>
      </c>
      <c r="C473" s="163" t="s">
        <v>1098</v>
      </c>
      <c r="D473" s="163" t="s">
        <v>1098</v>
      </c>
      <c r="E473" s="163" t="s">
        <v>1098</v>
      </c>
      <c r="F473" s="163" t="s">
        <v>1098</v>
      </c>
      <c r="G473" s="179" t="s">
        <v>1098</v>
      </c>
      <c r="H473" s="180" t="s">
        <v>2026</v>
      </c>
      <c r="I473" s="162">
        <v>9036613640</v>
      </c>
      <c r="J473" s="162">
        <v>6746901178</v>
      </c>
      <c r="K473" s="162">
        <v>6746901178</v>
      </c>
      <c r="L473" s="162">
        <v>37215212886</v>
      </c>
      <c r="M473" s="162">
        <v>782616132</v>
      </c>
      <c r="N473" s="162">
        <v>45469210394</v>
      </c>
      <c r="O473" s="162">
        <v>46489271999</v>
      </c>
    </row>
    <row r="474" spans="1:15" ht="28.5" customHeight="1" x14ac:dyDescent="0.2">
      <c r="A474" s="165" t="s">
        <v>36</v>
      </c>
      <c r="B474" s="159" t="s">
        <v>1565</v>
      </c>
      <c r="C474" s="160" t="s">
        <v>1098</v>
      </c>
      <c r="D474" s="160" t="s">
        <v>1098</v>
      </c>
      <c r="E474" s="160" t="s">
        <v>1098</v>
      </c>
      <c r="F474" s="160" t="s">
        <v>1098</v>
      </c>
      <c r="G474" s="166" t="s">
        <v>1098</v>
      </c>
      <c r="H474" s="177" t="s">
        <v>2027</v>
      </c>
      <c r="I474" s="162">
        <v>1380440058</v>
      </c>
      <c r="J474" s="162">
        <v>2000000000</v>
      </c>
      <c r="K474" s="162">
        <v>2000000000</v>
      </c>
      <c r="L474" s="162">
        <v>16837217772</v>
      </c>
      <c r="M474" s="162">
        <v>0</v>
      </c>
      <c r="N474" s="162">
        <v>18217657830</v>
      </c>
      <c r="O474" s="162">
        <v>19217657830</v>
      </c>
    </row>
    <row r="475" spans="1:15" ht="37.5" customHeight="1" x14ac:dyDescent="0.2">
      <c r="A475" s="138" t="s">
        <v>37</v>
      </c>
      <c r="B475" s="128" t="s">
        <v>1566</v>
      </c>
      <c r="C475" s="134" t="s">
        <v>1098</v>
      </c>
      <c r="D475" s="129" t="s">
        <v>1098</v>
      </c>
      <c r="E475" s="129" t="s">
        <v>1098</v>
      </c>
      <c r="F475" s="129" t="s">
        <v>1098</v>
      </c>
      <c r="G475" s="137" t="s">
        <v>1098</v>
      </c>
      <c r="H475" s="141" t="s">
        <v>2028</v>
      </c>
      <c r="I475" s="131">
        <v>1380440058</v>
      </c>
      <c r="J475" s="131">
        <v>2000000000</v>
      </c>
      <c r="K475" s="131">
        <v>2000000000</v>
      </c>
      <c r="L475" s="131">
        <v>16837217772</v>
      </c>
      <c r="M475" s="131">
        <v>0</v>
      </c>
      <c r="N475" s="131">
        <v>18217657830</v>
      </c>
      <c r="O475" s="131">
        <v>19217657830</v>
      </c>
    </row>
    <row r="476" spans="1:15" ht="25.5" customHeight="1" x14ac:dyDescent="0.2">
      <c r="A476" s="111" t="s">
        <v>1333</v>
      </c>
      <c r="B476" s="112" t="s">
        <v>1566</v>
      </c>
      <c r="C476" s="113" t="s">
        <v>6</v>
      </c>
      <c r="D476" s="113">
        <v>1105</v>
      </c>
      <c r="E476" s="113" t="s">
        <v>2029</v>
      </c>
      <c r="F476" s="113">
        <v>12020101</v>
      </c>
      <c r="G476" s="114">
        <v>9999</v>
      </c>
      <c r="H476" s="115" t="s">
        <v>2030</v>
      </c>
      <c r="I476" s="108">
        <v>1380440058</v>
      </c>
      <c r="J476" s="108">
        <v>2000000000</v>
      </c>
      <c r="K476" s="108">
        <v>2000000000</v>
      </c>
      <c r="L476" s="108">
        <v>16037217772</v>
      </c>
      <c r="M476" s="108">
        <v>0</v>
      </c>
      <c r="N476" s="108">
        <v>17417657830</v>
      </c>
      <c r="O476" s="108">
        <v>18417657830</v>
      </c>
    </row>
    <row r="477" spans="1:15" ht="25.5" customHeight="1" x14ac:dyDescent="0.2">
      <c r="A477" s="117" t="s">
        <v>1333</v>
      </c>
      <c r="B477" s="105" t="s">
        <v>1566</v>
      </c>
      <c r="C477" s="106" t="s">
        <v>6</v>
      </c>
      <c r="D477" s="106">
        <v>1105</v>
      </c>
      <c r="E477" s="106" t="s">
        <v>2031</v>
      </c>
      <c r="F477" s="106">
        <v>12020101</v>
      </c>
      <c r="G477" s="122">
        <v>9999</v>
      </c>
      <c r="H477" s="123" t="s">
        <v>2032</v>
      </c>
      <c r="I477" s="108">
        <v>0</v>
      </c>
      <c r="J477" s="108">
        <v>0</v>
      </c>
      <c r="K477" s="108">
        <v>0</v>
      </c>
      <c r="L477" s="108">
        <v>800000000</v>
      </c>
      <c r="M477" s="108">
        <v>0</v>
      </c>
      <c r="N477" s="108">
        <v>800000000</v>
      </c>
      <c r="O477" s="108">
        <v>800000000</v>
      </c>
    </row>
    <row r="478" spans="1:15" ht="28.5" customHeight="1" x14ac:dyDescent="0.2">
      <c r="A478" s="165" t="s">
        <v>36</v>
      </c>
      <c r="B478" s="154" t="s">
        <v>1567</v>
      </c>
      <c r="C478" s="160" t="s">
        <v>1098</v>
      </c>
      <c r="D478" s="163" t="s">
        <v>1098</v>
      </c>
      <c r="E478" s="163" t="s">
        <v>1098</v>
      </c>
      <c r="F478" s="163" t="s">
        <v>1098</v>
      </c>
      <c r="G478" s="179" t="s">
        <v>1098</v>
      </c>
      <c r="H478" s="180" t="s">
        <v>2033</v>
      </c>
      <c r="I478" s="162">
        <v>7656173582</v>
      </c>
      <c r="J478" s="162">
        <v>4746901178</v>
      </c>
      <c r="K478" s="162">
        <v>4746901178</v>
      </c>
      <c r="L478" s="162">
        <v>20377995114</v>
      </c>
      <c r="M478" s="162">
        <v>782616132</v>
      </c>
      <c r="N478" s="162">
        <v>27251552564</v>
      </c>
      <c r="O478" s="162">
        <v>27271614169</v>
      </c>
    </row>
    <row r="479" spans="1:15" ht="28.5" customHeight="1" x14ac:dyDescent="0.2">
      <c r="A479" s="165" t="s">
        <v>36</v>
      </c>
      <c r="B479" s="159" t="s">
        <v>1568</v>
      </c>
      <c r="C479" s="160" t="s">
        <v>1098</v>
      </c>
      <c r="D479" s="160" t="s">
        <v>1098</v>
      </c>
      <c r="E479" s="160" t="s">
        <v>1098</v>
      </c>
      <c r="F479" s="160" t="s">
        <v>1098</v>
      </c>
      <c r="G479" s="166" t="s">
        <v>1098</v>
      </c>
      <c r="H479" s="177" t="s">
        <v>2034</v>
      </c>
      <c r="I479" s="162">
        <v>4000000000</v>
      </c>
      <c r="J479" s="162">
        <v>0</v>
      </c>
      <c r="K479" s="162">
        <v>0</v>
      </c>
      <c r="L479" s="162">
        <v>0</v>
      </c>
      <c r="M479" s="162">
        <v>782616132</v>
      </c>
      <c r="N479" s="162">
        <v>3217383868</v>
      </c>
      <c r="O479" s="162">
        <v>3237445473</v>
      </c>
    </row>
    <row r="480" spans="1:15" ht="28.5" customHeight="1" x14ac:dyDescent="0.2">
      <c r="A480" s="167" t="s">
        <v>36</v>
      </c>
      <c r="B480" s="174" t="s">
        <v>1569</v>
      </c>
      <c r="C480" s="169" t="s">
        <v>1098</v>
      </c>
      <c r="D480" s="169" t="s">
        <v>1098</v>
      </c>
      <c r="E480" s="169" t="s">
        <v>1098</v>
      </c>
      <c r="F480" s="169" t="s">
        <v>1098</v>
      </c>
      <c r="G480" s="175" t="s">
        <v>1098</v>
      </c>
      <c r="H480" s="176" t="s">
        <v>2035</v>
      </c>
      <c r="I480" s="173">
        <v>4000000000</v>
      </c>
      <c r="J480" s="173">
        <v>0</v>
      </c>
      <c r="K480" s="173">
        <v>0</v>
      </c>
      <c r="L480" s="173">
        <v>0</v>
      </c>
      <c r="M480" s="173">
        <v>782616132</v>
      </c>
      <c r="N480" s="173">
        <v>3217383868</v>
      </c>
      <c r="O480" s="173">
        <v>3237445473</v>
      </c>
    </row>
    <row r="481" spans="1:15" ht="37.5" customHeight="1" x14ac:dyDescent="0.2">
      <c r="A481" s="142" t="s">
        <v>37</v>
      </c>
      <c r="B481" s="143" t="s">
        <v>1570</v>
      </c>
      <c r="C481" s="144" t="s">
        <v>1098</v>
      </c>
      <c r="D481" s="144" t="s">
        <v>1098</v>
      </c>
      <c r="E481" s="144" t="s">
        <v>1098</v>
      </c>
      <c r="F481" s="144" t="s">
        <v>1098</v>
      </c>
      <c r="G481" s="145" t="s">
        <v>1098</v>
      </c>
      <c r="H481" s="146" t="s">
        <v>2017</v>
      </c>
      <c r="I481" s="147">
        <v>4000000000</v>
      </c>
      <c r="J481" s="147">
        <v>0</v>
      </c>
      <c r="K481" s="147">
        <v>0</v>
      </c>
      <c r="L481" s="147">
        <v>0</v>
      </c>
      <c r="M481" s="147">
        <v>782616132</v>
      </c>
      <c r="N481" s="147">
        <v>3217383868</v>
      </c>
      <c r="O481" s="147">
        <v>3237445473</v>
      </c>
    </row>
    <row r="482" spans="1:15" ht="25.5" customHeight="1" x14ac:dyDescent="0.2">
      <c r="A482" s="99" t="s">
        <v>1333</v>
      </c>
      <c r="B482" s="89" t="s">
        <v>1570</v>
      </c>
      <c r="C482" s="90" t="s">
        <v>2036</v>
      </c>
      <c r="D482" s="90">
        <v>1105</v>
      </c>
      <c r="E482" s="90" t="s">
        <v>2037</v>
      </c>
      <c r="F482" s="90">
        <v>12020103</v>
      </c>
      <c r="G482" s="103">
        <v>9999</v>
      </c>
      <c r="H482" s="110" t="s">
        <v>2038</v>
      </c>
      <c r="I482" s="91">
        <v>0</v>
      </c>
      <c r="J482" s="91">
        <v>0</v>
      </c>
      <c r="K482" s="91">
        <v>0</v>
      </c>
      <c r="L482" s="91">
        <v>0</v>
      </c>
      <c r="M482" s="91">
        <v>0</v>
      </c>
      <c r="N482" s="91">
        <v>0</v>
      </c>
      <c r="O482" s="91">
        <v>20061605</v>
      </c>
    </row>
    <row r="483" spans="1:15" ht="25.5" customHeight="1" x14ac:dyDescent="0.2">
      <c r="A483" s="101" t="s">
        <v>1847</v>
      </c>
      <c r="B483" s="93" t="s">
        <v>1570</v>
      </c>
      <c r="C483" s="94" t="s">
        <v>53</v>
      </c>
      <c r="D483" s="94">
        <v>1105</v>
      </c>
      <c r="E483" s="94" t="s">
        <v>2039</v>
      </c>
      <c r="F483" s="94">
        <v>12020103</v>
      </c>
      <c r="G483" s="102">
        <v>9999</v>
      </c>
      <c r="H483" s="109" t="s">
        <v>2040</v>
      </c>
      <c r="I483" s="91">
        <v>4000000000</v>
      </c>
      <c r="J483" s="91">
        <v>0</v>
      </c>
      <c r="K483" s="91">
        <v>0</v>
      </c>
      <c r="L483" s="91">
        <v>0</v>
      </c>
      <c r="M483" s="91">
        <v>782616132</v>
      </c>
      <c r="N483" s="91">
        <v>3217383868</v>
      </c>
      <c r="O483" s="91">
        <v>3217383868</v>
      </c>
    </row>
    <row r="484" spans="1:15" ht="37.5" customHeight="1" x14ac:dyDescent="0.2">
      <c r="A484" s="138" t="s">
        <v>37</v>
      </c>
      <c r="B484" s="133" t="s">
        <v>1571</v>
      </c>
      <c r="C484" s="134" t="s">
        <v>1098</v>
      </c>
      <c r="D484" s="134" t="s">
        <v>1098</v>
      </c>
      <c r="E484" s="134" t="s">
        <v>1098</v>
      </c>
      <c r="F484" s="134" t="s">
        <v>1098</v>
      </c>
      <c r="G484" s="139" t="s">
        <v>1098</v>
      </c>
      <c r="H484" s="140" t="s">
        <v>2043</v>
      </c>
      <c r="I484" s="131">
        <v>3656173582</v>
      </c>
      <c r="J484" s="131">
        <v>4746901178</v>
      </c>
      <c r="K484" s="131">
        <v>4746901178</v>
      </c>
      <c r="L484" s="131">
        <v>20377995114</v>
      </c>
      <c r="M484" s="131">
        <v>0</v>
      </c>
      <c r="N484" s="131">
        <v>24034168696</v>
      </c>
      <c r="O484" s="131">
        <v>24034168696</v>
      </c>
    </row>
    <row r="485" spans="1:15" ht="25.5" customHeight="1" x14ac:dyDescent="0.2">
      <c r="A485" s="117" t="s">
        <v>1333</v>
      </c>
      <c r="B485" s="105" t="s">
        <v>1571</v>
      </c>
      <c r="C485" s="106" t="s">
        <v>1213</v>
      </c>
      <c r="D485" s="106">
        <v>1105</v>
      </c>
      <c r="E485" s="106" t="s">
        <v>2044</v>
      </c>
      <c r="F485" s="106">
        <v>12020103</v>
      </c>
      <c r="G485" s="122">
        <v>9999</v>
      </c>
      <c r="H485" s="123" t="s">
        <v>2045</v>
      </c>
      <c r="I485" s="108">
        <v>383450002</v>
      </c>
      <c r="J485" s="108">
        <v>0</v>
      </c>
      <c r="K485" s="108">
        <v>0</v>
      </c>
      <c r="L485" s="108">
        <v>20519057</v>
      </c>
      <c r="M485" s="108">
        <v>0</v>
      </c>
      <c r="N485" s="108">
        <v>403969059</v>
      </c>
      <c r="O485" s="108">
        <v>403969059</v>
      </c>
    </row>
    <row r="486" spans="1:15" ht="25.5" customHeight="1" x14ac:dyDescent="0.2">
      <c r="A486" s="111" t="s">
        <v>1333</v>
      </c>
      <c r="B486" s="112" t="s">
        <v>1571</v>
      </c>
      <c r="C486" s="113" t="s">
        <v>1170</v>
      </c>
      <c r="D486" s="113">
        <v>1105</v>
      </c>
      <c r="E486" s="113" t="s">
        <v>2046</v>
      </c>
      <c r="F486" s="113">
        <v>12020101</v>
      </c>
      <c r="G486" s="114">
        <v>9999</v>
      </c>
      <c r="H486" s="115" t="s">
        <v>2047</v>
      </c>
      <c r="I486" s="108">
        <v>153359950</v>
      </c>
      <c r="J486" s="108">
        <v>0</v>
      </c>
      <c r="K486" s="108">
        <v>0</v>
      </c>
      <c r="L486" s="108">
        <v>389153021</v>
      </c>
      <c r="M486" s="108">
        <v>0</v>
      </c>
      <c r="N486" s="108">
        <v>542512971</v>
      </c>
      <c r="O486" s="108">
        <v>542512971</v>
      </c>
    </row>
    <row r="487" spans="1:15" ht="25.5" customHeight="1" x14ac:dyDescent="0.2">
      <c r="A487" s="99" t="s">
        <v>1333</v>
      </c>
      <c r="B487" s="89" t="s">
        <v>1571</v>
      </c>
      <c r="C487" s="90" t="s">
        <v>1182</v>
      </c>
      <c r="D487" s="90">
        <v>1105</v>
      </c>
      <c r="E487" s="90" t="s">
        <v>2048</v>
      </c>
      <c r="F487" s="90">
        <v>12020103</v>
      </c>
      <c r="G487" s="103">
        <v>9999</v>
      </c>
      <c r="H487" s="110" t="s">
        <v>2049</v>
      </c>
      <c r="I487" s="91">
        <v>0</v>
      </c>
      <c r="J487" s="91">
        <v>0</v>
      </c>
      <c r="K487" s="91">
        <v>0</v>
      </c>
      <c r="L487" s="91">
        <v>75887709</v>
      </c>
      <c r="M487" s="91">
        <v>0</v>
      </c>
      <c r="N487" s="91">
        <v>75887709</v>
      </c>
      <c r="O487" s="91">
        <v>75887709</v>
      </c>
    </row>
    <row r="488" spans="1:15" ht="25.5" customHeight="1" x14ac:dyDescent="0.2">
      <c r="A488" s="99" t="s">
        <v>1333</v>
      </c>
      <c r="B488" s="89" t="s">
        <v>1571</v>
      </c>
      <c r="C488" s="90" t="s">
        <v>1166</v>
      </c>
      <c r="D488" s="90">
        <v>1105</v>
      </c>
      <c r="E488" s="90" t="s">
        <v>2048</v>
      </c>
      <c r="F488" s="90">
        <v>12020103</v>
      </c>
      <c r="G488" s="103">
        <v>9999</v>
      </c>
      <c r="H488" s="110" t="s">
        <v>2049</v>
      </c>
      <c r="I488" s="91">
        <v>0</v>
      </c>
      <c r="J488" s="91">
        <v>0</v>
      </c>
      <c r="K488" s="91">
        <v>0</v>
      </c>
      <c r="L488" s="91">
        <v>109061879</v>
      </c>
      <c r="M488" s="91">
        <v>0</v>
      </c>
      <c r="N488" s="91">
        <v>109061879</v>
      </c>
      <c r="O488" s="91">
        <v>109061879</v>
      </c>
    </row>
    <row r="489" spans="1:15" ht="25.5" customHeight="1" x14ac:dyDescent="0.2">
      <c r="A489" s="99" t="s">
        <v>1333</v>
      </c>
      <c r="B489" s="89" t="s">
        <v>1571</v>
      </c>
      <c r="C489" s="90" t="s">
        <v>1173</v>
      </c>
      <c r="D489" s="90">
        <v>1105</v>
      </c>
      <c r="E489" s="90" t="s">
        <v>2050</v>
      </c>
      <c r="F489" s="90">
        <v>12020101</v>
      </c>
      <c r="G489" s="103">
        <v>9999</v>
      </c>
      <c r="H489" s="110" t="s">
        <v>2051</v>
      </c>
      <c r="I489" s="91">
        <v>0</v>
      </c>
      <c r="J489" s="91">
        <v>0</v>
      </c>
      <c r="K489" s="91">
        <v>0</v>
      </c>
      <c r="L489" s="91">
        <v>465058889</v>
      </c>
      <c r="M489" s="91">
        <v>0</v>
      </c>
      <c r="N489" s="91">
        <v>465058889</v>
      </c>
      <c r="O489" s="91">
        <v>465058889</v>
      </c>
    </row>
    <row r="490" spans="1:15" ht="25.5" customHeight="1" x14ac:dyDescent="0.2">
      <c r="A490" s="99" t="s">
        <v>1333</v>
      </c>
      <c r="B490" s="89" t="s">
        <v>1571</v>
      </c>
      <c r="C490" s="90" t="s">
        <v>1195</v>
      </c>
      <c r="D490" s="90">
        <v>1105</v>
      </c>
      <c r="E490" s="90" t="s">
        <v>2029</v>
      </c>
      <c r="F490" s="90">
        <v>12020101</v>
      </c>
      <c r="G490" s="103">
        <v>9999</v>
      </c>
      <c r="H490" s="110" t="s">
        <v>2052</v>
      </c>
      <c r="I490" s="91">
        <v>0</v>
      </c>
      <c r="J490" s="91">
        <v>2746901178</v>
      </c>
      <c r="K490" s="91">
        <v>0</v>
      </c>
      <c r="L490" s="91">
        <v>0</v>
      </c>
      <c r="M490" s="91">
        <v>0</v>
      </c>
      <c r="N490" s="91">
        <v>2746901178</v>
      </c>
      <c r="O490" s="91">
        <v>2746901178</v>
      </c>
    </row>
    <row r="491" spans="1:15" ht="25.5" customHeight="1" x14ac:dyDescent="0.2">
      <c r="A491" s="117" t="s">
        <v>1333</v>
      </c>
      <c r="B491" s="105" t="s">
        <v>1571</v>
      </c>
      <c r="C491" s="106" t="s">
        <v>1195</v>
      </c>
      <c r="D491" s="106">
        <v>1105</v>
      </c>
      <c r="E491" s="106" t="s">
        <v>2053</v>
      </c>
      <c r="F491" s="106">
        <v>12020101</v>
      </c>
      <c r="G491" s="122">
        <v>9999</v>
      </c>
      <c r="H491" s="123" t="s">
        <v>2052</v>
      </c>
      <c r="I491" s="108">
        <v>0</v>
      </c>
      <c r="J491" s="108">
        <v>0</v>
      </c>
      <c r="K491" s="108">
        <v>2746901178</v>
      </c>
      <c r="L491" s="108">
        <v>2946901178</v>
      </c>
      <c r="M491" s="108">
        <v>0</v>
      </c>
      <c r="N491" s="108">
        <v>200000000</v>
      </c>
      <c r="O491" s="108">
        <v>200000000</v>
      </c>
    </row>
    <row r="492" spans="1:15" ht="25.5" customHeight="1" x14ac:dyDescent="0.2">
      <c r="A492" s="99" t="s">
        <v>1333</v>
      </c>
      <c r="B492" s="89" t="s">
        <v>1571</v>
      </c>
      <c r="C492" s="90" t="s">
        <v>1193</v>
      </c>
      <c r="D492" s="90">
        <v>1105</v>
      </c>
      <c r="E492" s="90" t="s">
        <v>2054</v>
      </c>
      <c r="F492" s="90">
        <v>12020101</v>
      </c>
      <c r="G492" s="103">
        <v>9999</v>
      </c>
      <c r="H492" s="110" t="s">
        <v>2055</v>
      </c>
      <c r="I492" s="91">
        <v>600000000</v>
      </c>
      <c r="J492" s="91">
        <v>0</v>
      </c>
      <c r="K492" s="91">
        <v>0</v>
      </c>
      <c r="L492" s="91">
        <v>1064777490</v>
      </c>
      <c r="M492" s="91">
        <v>0</v>
      </c>
      <c r="N492" s="91">
        <v>1664777490</v>
      </c>
      <c r="O492" s="91">
        <v>1664777490</v>
      </c>
    </row>
    <row r="493" spans="1:15" ht="25.5" customHeight="1" x14ac:dyDescent="0.2">
      <c r="A493" s="111" t="s">
        <v>1333</v>
      </c>
      <c r="B493" s="112" t="s">
        <v>1571</v>
      </c>
      <c r="C493" s="113" t="s">
        <v>1199</v>
      </c>
      <c r="D493" s="113">
        <v>1105</v>
      </c>
      <c r="E493" s="113" t="s">
        <v>2056</v>
      </c>
      <c r="F493" s="113">
        <v>12020101</v>
      </c>
      <c r="G493" s="114">
        <v>9999</v>
      </c>
      <c r="H493" s="115" t="s">
        <v>2057</v>
      </c>
      <c r="I493" s="108">
        <v>0</v>
      </c>
      <c r="J493" s="108">
        <v>0</v>
      </c>
      <c r="K493" s="108">
        <v>0</v>
      </c>
      <c r="L493" s="108">
        <v>117521225</v>
      </c>
      <c r="M493" s="108">
        <v>0</v>
      </c>
      <c r="N493" s="108">
        <v>117521225</v>
      </c>
      <c r="O493" s="108">
        <v>117521225</v>
      </c>
    </row>
    <row r="494" spans="1:15" ht="25.5" customHeight="1" x14ac:dyDescent="0.2">
      <c r="A494" s="99" t="s">
        <v>1333</v>
      </c>
      <c r="B494" s="89" t="s">
        <v>1571</v>
      </c>
      <c r="C494" s="90" t="s">
        <v>1171</v>
      </c>
      <c r="D494" s="90">
        <v>1105</v>
      </c>
      <c r="E494" s="90" t="s">
        <v>2060</v>
      </c>
      <c r="F494" s="90">
        <v>12020101</v>
      </c>
      <c r="G494" s="103">
        <v>9999</v>
      </c>
      <c r="H494" s="110" t="s">
        <v>2061</v>
      </c>
      <c r="I494" s="91">
        <v>0</v>
      </c>
      <c r="J494" s="91">
        <v>0</v>
      </c>
      <c r="K494" s="91">
        <v>0</v>
      </c>
      <c r="L494" s="91">
        <v>715757868</v>
      </c>
      <c r="M494" s="91">
        <v>0</v>
      </c>
      <c r="N494" s="91">
        <v>715757868</v>
      </c>
      <c r="O494" s="91">
        <v>715757868</v>
      </c>
    </row>
    <row r="495" spans="1:15" ht="25.5" customHeight="1" x14ac:dyDescent="0.2">
      <c r="A495" s="99" t="s">
        <v>1333</v>
      </c>
      <c r="B495" s="89" t="s">
        <v>1571</v>
      </c>
      <c r="C495" s="90" t="s">
        <v>1192</v>
      </c>
      <c r="D495" s="90">
        <v>1105</v>
      </c>
      <c r="E495" s="90" t="s">
        <v>2062</v>
      </c>
      <c r="F495" s="90">
        <v>12020101</v>
      </c>
      <c r="G495" s="103">
        <v>9999</v>
      </c>
      <c r="H495" s="110" t="s">
        <v>2063</v>
      </c>
      <c r="I495" s="91">
        <v>0</v>
      </c>
      <c r="J495" s="91">
        <v>0</v>
      </c>
      <c r="K495" s="91">
        <v>0</v>
      </c>
      <c r="L495" s="91">
        <v>36670807</v>
      </c>
      <c r="M495" s="91">
        <v>0</v>
      </c>
      <c r="N495" s="91">
        <v>36670807</v>
      </c>
      <c r="O495" s="91">
        <v>36670807</v>
      </c>
    </row>
    <row r="496" spans="1:15" ht="25.5" customHeight="1" x14ac:dyDescent="0.2">
      <c r="A496" s="99" t="s">
        <v>1333</v>
      </c>
      <c r="B496" s="89" t="s">
        <v>1571</v>
      </c>
      <c r="C496" s="90" t="s">
        <v>1158</v>
      </c>
      <c r="D496" s="90">
        <v>1105</v>
      </c>
      <c r="E496" s="90" t="s">
        <v>2064</v>
      </c>
      <c r="F496" s="90">
        <v>12020101</v>
      </c>
      <c r="G496" s="103">
        <v>9999</v>
      </c>
      <c r="H496" s="110" t="s">
        <v>2065</v>
      </c>
      <c r="I496" s="91">
        <v>0</v>
      </c>
      <c r="J496" s="91">
        <v>0</v>
      </c>
      <c r="K496" s="91">
        <v>0</v>
      </c>
      <c r="L496" s="91">
        <v>334970979</v>
      </c>
      <c r="M496" s="91">
        <v>0</v>
      </c>
      <c r="N496" s="91">
        <v>334970979</v>
      </c>
      <c r="O496" s="91">
        <v>334970979</v>
      </c>
    </row>
    <row r="497" spans="1:15" ht="25.5" customHeight="1" x14ac:dyDescent="0.2">
      <c r="A497" s="111" t="s">
        <v>1333</v>
      </c>
      <c r="B497" s="112" t="s">
        <v>1571</v>
      </c>
      <c r="C497" s="113" t="s">
        <v>1159</v>
      </c>
      <c r="D497" s="113">
        <v>1105</v>
      </c>
      <c r="E497" s="113" t="s">
        <v>2066</v>
      </c>
      <c r="F497" s="113">
        <v>12020101</v>
      </c>
      <c r="G497" s="114">
        <v>9999</v>
      </c>
      <c r="H497" s="115" t="s">
        <v>2067</v>
      </c>
      <c r="I497" s="108">
        <v>0</v>
      </c>
      <c r="J497" s="108">
        <v>0</v>
      </c>
      <c r="K497" s="108">
        <v>0</v>
      </c>
      <c r="L497" s="108">
        <v>334970953</v>
      </c>
      <c r="M497" s="108">
        <v>0</v>
      </c>
      <c r="N497" s="108">
        <v>334970953</v>
      </c>
      <c r="O497" s="108">
        <v>334970953</v>
      </c>
    </row>
    <row r="498" spans="1:15" ht="25.5" customHeight="1" x14ac:dyDescent="0.2">
      <c r="A498" s="111" t="s">
        <v>1333</v>
      </c>
      <c r="B498" s="112" t="s">
        <v>1571</v>
      </c>
      <c r="C498" s="113" t="s">
        <v>1152</v>
      </c>
      <c r="D498" s="113">
        <v>1105</v>
      </c>
      <c r="E498" s="113" t="s">
        <v>2037</v>
      </c>
      <c r="F498" s="113">
        <v>12020103</v>
      </c>
      <c r="G498" s="114">
        <v>9999</v>
      </c>
      <c r="H498" s="115" t="s">
        <v>2038</v>
      </c>
      <c r="I498" s="108">
        <v>0</v>
      </c>
      <c r="J498" s="108">
        <v>0</v>
      </c>
      <c r="K498" s="108">
        <v>0</v>
      </c>
      <c r="L498" s="108">
        <v>155736370</v>
      </c>
      <c r="M498" s="108">
        <v>0</v>
      </c>
      <c r="N498" s="108">
        <v>155736370</v>
      </c>
      <c r="O498" s="108">
        <v>155736370</v>
      </c>
    </row>
    <row r="499" spans="1:15" ht="25.5" customHeight="1" x14ac:dyDescent="0.2">
      <c r="A499" s="99" t="s">
        <v>1333</v>
      </c>
      <c r="B499" s="89" t="s">
        <v>1571</v>
      </c>
      <c r="C499" s="90" t="s">
        <v>1162</v>
      </c>
      <c r="D499" s="90">
        <v>1105</v>
      </c>
      <c r="E499" s="90" t="s">
        <v>2068</v>
      </c>
      <c r="F499" s="90">
        <v>11020102</v>
      </c>
      <c r="G499" s="103">
        <v>9999</v>
      </c>
      <c r="H499" s="110" t="s">
        <v>2069</v>
      </c>
      <c r="I499" s="91">
        <v>0</v>
      </c>
      <c r="J499" s="91">
        <v>0</v>
      </c>
      <c r="K499" s="91">
        <v>0</v>
      </c>
      <c r="L499" s="91">
        <v>2137687</v>
      </c>
      <c r="M499" s="91">
        <v>0</v>
      </c>
      <c r="N499" s="91">
        <v>2137687</v>
      </c>
      <c r="O499" s="91">
        <v>2137687</v>
      </c>
    </row>
    <row r="500" spans="1:15" ht="25.5" customHeight="1" x14ac:dyDescent="0.2">
      <c r="A500" s="111" t="s">
        <v>1333</v>
      </c>
      <c r="B500" s="112" t="s">
        <v>1571</v>
      </c>
      <c r="C500" s="113" t="s">
        <v>1163</v>
      </c>
      <c r="D500" s="113">
        <v>1105</v>
      </c>
      <c r="E500" s="113" t="s">
        <v>2068</v>
      </c>
      <c r="F500" s="113">
        <v>11020102</v>
      </c>
      <c r="G500" s="114">
        <v>9999</v>
      </c>
      <c r="H500" s="115" t="s">
        <v>2069</v>
      </c>
      <c r="I500" s="108">
        <v>0</v>
      </c>
      <c r="J500" s="108">
        <v>0</v>
      </c>
      <c r="K500" s="108">
        <v>0</v>
      </c>
      <c r="L500" s="108">
        <v>2298529</v>
      </c>
      <c r="M500" s="108">
        <v>0</v>
      </c>
      <c r="N500" s="108">
        <v>2298529</v>
      </c>
      <c r="O500" s="108">
        <v>2298529</v>
      </c>
    </row>
    <row r="501" spans="1:15" ht="25.5" customHeight="1" x14ac:dyDescent="0.2">
      <c r="A501" s="101" t="s">
        <v>1333</v>
      </c>
      <c r="B501" s="93" t="s">
        <v>1571</v>
      </c>
      <c r="C501" s="94" t="s">
        <v>1215</v>
      </c>
      <c r="D501" s="94">
        <v>1105</v>
      </c>
      <c r="E501" s="94" t="s">
        <v>1959</v>
      </c>
      <c r="F501" s="94">
        <v>12020103</v>
      </c>
      <c r="G501" s="102">
        <v>9999</v>
      </c>
      <c r="H501" s="109" t="s">
        <v>1960</v>
      </c>
      <c r="I501" s="91">
        <v>0</v>
      </c>
      <c r="J501" s="91">
        <v>0</v>
      </c>
      <c r="K501" s="91">
        <v>0</v>
      </c>
      <c r="L501" s="91">
        <v>71224622</v>
      </c>
      <c r="M501" s="91">
        <v>0</v>
      </c>
      <c r="N501" s="91">
        <v>71224622</v>
      </c>
      <c r="O501" s="91">
        <v>71224622</v>
      </c>
    </row>
    <row r="502" spans="1:15" ht="25.5" customHeight="1" x14ac:dyDescent="0.2">
      <c r="A502" s="99" t="s">
        <v>1333</v>
      </c>
      <c r="B502" s="89" t="s">
        <v>1571</v>
      </c>
      <c r="C502" s="90" t="s">
        <v>54</v>
      </c>
      <c r="D502" s="90">
        <v>1105</v>
      </c>
      <c r="E502" s="96" t="s">
        <v>2008</v>
      </c>
      <c r="F502" s="96">
        <v>12020101</v>
      </c>
      <c r="G502" s="100">
        <v>9999</v>
      </c>
      <c r="H502" s="116" t="s">
        <v>2009</v>
      </c>
      <c r="I502" s="91">
        <v>0</v>
      </c>
      <c r="J502" s="98">
        <v>0</v>
      </c>
      <c r="K502" s="98">
        <v>0</v>
      </c>
      <c r="L502" s="98">
        <v>776244412</v>
      </c>
      <c r="M502" s="98">
        <v>0</v>
      </c>
      <c r="N502" s="98">
        <v>776244412</v>
      </c>
      <c r="O502" s="98">
        <v>776244412</v>
      </c>
    </row>
    <row r="503" spans="1:15" ht="25.5" customHeight="1" x14ac:dyDescent="0.2">
      <c r="A503" s="99" t="s">
        <v>1333</v>
      </c>
      <c r="B503" s="89" t="s">
        <v>1571</v>
      </c>
      <c r="C503" s="90" t="s">
        <v>1196</v>
      </c>
      <c r="D503" s="90">
        <v>1105</v>
      </c>
      <c r="E503" s="96" t="s">
        <v>2008</v>
      </c>
      <c r="F503" s="96">
        <v>12020101</v>
      </c>
      <c r="G503" s="100">
        <v>9999</v>
      </c>
      <c r="H503" s="116" t="s">
        <v>2009</v>
      </c>
      <c r="I503" s="91">
        <v>0</v>
      </c>
      <c r="J503" s="98">
        <v>0</v>
      </c>
      <c r="K503" s="98">
        <v>0</v>
      </c>
      <c r="L503" s="98">
        <v>6768542569</v>
      </c>
      <c r="M503" s="98">
        <v>0</v>
      </c>
      <c r="N503" s="98">
        <v>6768542569</v>
      </c>
      <c r="O503" s="98">
        <v>6768542569</v>
      </c>
    </row>
    <row r="504" spans="1:15" ht="25.5" customHeight="1" x14ac:dyDescent="0.2">
      <c r="A504" s="117" t="s">
        <v>1333</v>
      </c>
      <c r="B504" s="105" t="s">
        <v>1571</v>
      </c>
      <c r="C504" s="106" t="s">
        <v>1198</v>
      </c>
      <c r="D504" s="106">
        <v>1105</v>
      </c>
      <c r="E504" s="106" t="s">
        <v>2070</v>
      </c>
      <c r="F504" s="106">
        <v>12020103</v>
      </c>
      <c r="G504" s="122">
        <v>9999</v>
      </c>
      <c r="H504" s="123" t="s">
        <v>2071</v>
      </c>
      <c r="I504" s="108">
        <v>0</v>
      </c>
      <c r="J504" s="108">
        <v>0</v>
      </c>
      <c r="K504" s="108">
        <v>0</v>
      </c>
      <c r="L504" s="108">
        <v>298421193</v>
      </c>
      <c r="M504" s="108">
        <v>0</v>
      </c>
      <c r="N504" s="108">
        <v>298421193</v>
      </c>
      <c r="O504" s="108">
        <v>298421193</v>
      </c>
    </row>
    <row r="505" spans="1:15" ht="25.5" customHeight="1" x14ac:dyDescent="0.2">
      <c r="A505" s="101" t="s">
        <v>1333</v>
      </c>
      <c r="B505" s="93" t="s">
        <v>1571</v>
      </c>
      <c r="C505" s="94" t="s">
        <v>1175</v>
      </c>
      <c r="D505" s="94">
        <v>1105</v>
      </c>
      <c r="E505" s="94" t="s">
        <v>2072</v>
      </c>
      <c r="F505" s="94">
        <v>12020101</v>
      </c>
      <c r="G505" s="102">
        <v>9999</v>
      </c>
      <c r="H505" s="109" t="s">
        <v>2073</v>
      </c>
      <c r="I505" s="91">
        <v>0</v>
      </c>
      <c r="J505" s="91">
        <v>0</v>
      </c>
      <c r="K505" s="91">
        <v>0</v>
      </c>
      <c r="L505" s="91">
        <v>487339344</v>
      </c>
      <c r="M505" s="91">
        <v>0</v>
      </c>
      <c r="N505" s="91">
        <v>487339344</v>
      </c>
      <c r="O505" s="91">
        <v>487339344</v>
      </c>
    </row>
    <row r="506" spans="1:15" ht="25.5" customHeight="1" x14ac:dyDescent="0.2">
      <c r="A506" s="101" t="s">
        <v>1333</v>
      </c>
      <c r="B506" s="93" t="s">
        <v>1571</v>
      </c>
      <c r="C506" s="94" t="s">
        <v>1214</v>
      </c>
      <c r="D506" s="94">
        <v>1105</v>
      </c>
      <c r="E506" s="94" t="s">
        <v>2008</v>
      </c>
      <c r="F506" s="94">
        <v>12020101</v>
      </c>
      <c r="G506" s="102">
        <v>9999</v>
      </c>
      <c r="H506" s="109" t="s">
        <v>2009</v>
      </c>
      <c r="I506" s="91">
        <v>0</v>
      </c>
      <c r="J506" s="91">
        <v>0</v>
      </c>
      <c r="K506" s="91">
        <v>0</v>
      </c>
      <c r="L506" s="91">
        <v>1302610142</v>
      </c>
      <c r="M506" s="91">
        <v>0</v>
      </c>
      <c r="N506" s="91">
        <v>1302610142</v>
      </c>
      <c r="O506" s="91">
        <v>1302610142</v>
      </c>
    </row>
    <row r="507" spans="1:15" ht="25.5" customHeight="1" x14ac:dyDescent="0.2">
      <c r="A507" s="101" t="s">
        <v>1333</v>
      </c>
      <c r="B507" s="89" t="s">
        <v>1571</v>
      </c>
      <c r="C507" s="94" t="s">
        <v>1188</v>
      </c>
      <c r="D507" s="90">
        <v>1105</v>
      </c>
      <c r="E507" s="90" t="s">
        <v>2074</v>
      </c>
      <c r="F507" s="90">
        <v>12020101</v>
      </c>
      <c r="G507" s="103">
        <v>9999</v>
      </c>
      <c r="H507" s="110" t="s">
        <v>2075</v>
      </c>
      <c r="I507" s="91">
        <v>2519363630</v>
      </c>
      <c r="J507" s="91">
        <v>2000000000</v>
      </c>
      <c r="K507" s="91">
        <v>2000000000</v>
      </c>
      <c r="L507" s="91">
        <v>916732716</v>
      </c>
      <c r="M507" s="91">
        <v>0</v>
      </c>
      <c r="N507" s="91">
        <v>3436096346</v>
      </c>
      <c r="O507" s="91">
        <v>3436096346</v>
      </c>
    </row>
    <row r="508" spans="1:15" ht="25.5" customHeight="1" x14ac:dyDescent="0.2">
      <c r="A508" s="117" t="s">
        <v>1333</v>
      </c>
      <c r="B508" s="105" t="s">
        <v>1571</v>
      </c>
      <c r="C508" s="106" t="s">
        <v>1205</v>
      </c>
      <c r="D508" s="106">
        <v>1105</v>
      </c>
      <c r="E508" s="106" t="s">
        <v>2072</v>
      </c>
      <c r="F508" s="106">
        <v>12020101</v>
      </c>
      <c r="G508" s="122">
        <v>9999</v>
      </c>
      <c r="H508" s="123" t="s">
        <v>2073</v>
      </c>
      <c r="I508" s="108">
        <v>0</v>
      </c>
      <c r="J508" s="108">
        <v>0</v>
      </c>
      <c r="K508" s="108">
        <v>0</v>
      </c>
      <c r="L508" s="108">
        <v>1349042034</v>
      </c>
      <c r="M508" s="108">
        <v>0</v>
      </c>
      <c r="N508" s="108">
        <v>1349042034</v>
      </c>
      <c r="O508" s="108">
        <v>1349042034</v>
      </c>
    </row>
    <row r="509" spans="1:15" ht="25.5" customHeight="1" x14ac:dyDescent="0.2">
      <c r="A509" s="101" t="s">
        <v>1333</v>
      </c>
      <c r="B509" s="89" t="s">
        <v>1571</v>
      </c>
      <c r="C509" s="94" t="s">
        <v>1183</v>
      </c>
      <c r="D509" s="90">
        <v>1105</v>
      </c>
      <c r="E509" s="90" t="s">
        <v>2076</v>
      </c>
      <c r="F509" s="90">
        <v>12020101</v>
      </c>
      <c r="G509" s="103">
        <v>9999</v>
      </c>
      <c r="H509" s="110" t="s">
        <v>2077</v>
      </c>
      <c r="I509" s="91">
        <v>0</v>
      </c>
      <c r="J509" s="91">
        <v>0</v>
      </c>
      <c r="K509" s="91">
        <v>0</v>
      </c>
      <c r="L509" s="91">
        <v>590914990</v>
      </c>
      <c r="M509" s="91">
        <v>0</v>
      </c>
      <c r="N509" s="91">
        <v>590914990</v>
      </c>
      <c r="O509" s="91">
        <v>590914990</v>
      </c>
    </row>
    <row r="510" spans="1:15" ht="25.5" customHeight="1" x14ac:dyDescent="0.2">
      <c r="A510" s="101" t="s">
        <v>1333</v>
      </c>
      <c r="B510" s="93" t="s">
        <v>1571</v>
      </c>
      <c r="C510" s="94" t="s">
        <v>1092</v>
      </c>
      <c r="D510" s="94">
        <v>1105</v>
      </c>
      <c r="E510" s="94" t="s">
        <v>2008</v>
      </c>
      <c r="F510" s="94">
        <v>12020101</v>
      </c>
      <c r="G510" s="102">
        <v>9999</v>
      </c>
      <c r="H510" s="109" t="s">
        <v>2009</v>
      </c>
      <c r="I510" s="91">
        <v>0</v>
      </c>
      <c r="J510" s="91">
        <v>0</v>
      </c>
      <c r="K510" s="91">
        <v>0</v>
      </c>
      <c r="L510" s="91">
        <v>409766257</v>
      </c>
      <c r="M510" s="91">
        <v>0</v>
      </c>
      <c r="N510" s="91">
        <v>409766257</v>
      </c>
      <c r="O510" s="91">
        <v>409766257</v>
      </c>
    </row>
    <row r="511" spans="1:15" ht="25.5" customHeight="1" x14ac:dyDescent="0.2">
      <c r="A511" s="101" t="s">
        <v>1333</v>
      </c>
      <c r="B511" s="93" t="s">
        <v>1571</v>
      </c>
      <c r="C511" s="94" t="s">
        <v>1209</v>
      </c>
      <c r="D511" s="94">
        <v>1105</v>
      </c>
      <c r="E511" s="94" t="s">
        <v>2008</v>
      </c>
      <c r="F511" s="94">
        <v>12020101</v>
      </c>
      <c r="G511" s="102">
        <v>9999</v>
      </c>
      <c r="H511" s="109" t="s">
        <v>2009</v>
      </c>
      <c r="I511" s="91">
        <v>0</v>
      </c>
      <c r="J511" s="91">
        <v>0</v>
      </c>
      <c r="K511" s="91">
        <v>0</v>
      </c>
      <c r="L511" s="91">
        <v>91872269</v>
      </c>
      <c r="M511" s="91">
        <v>0</v>
      </c>
      <c r="N511" s="91">
        <v>91872269</v>
      </c>
      <c r="O511" s="91">
        <v>91872269</v>
      </c>
    </row>
    <row r="512" spans="1:15" ht="25.5" customHeight="1" x14ac:dyDescent="0.2">
      <c r="A512" s="101" t="s">
        <v>1333</v>
      </c>
      <c r="B512" s="93" t="s">
        <v>1571</v>
      </c>
      <c r="C512" s="94" t="s">
        <v>1206</v>
      </c>
      <c r="D512" s="94">
        <v>1105</v>
      </c>
      <c r="E512" s="94" t="s">
        <v>2076</v>
      </c>
      <c r="F512" s="94">
        <v>12020101</v>
      </c>
      <c r="G512" s="102">
        <v>9999</v>
      </c>
      <c r="H512" s="109" t="s">
        <v>2077</v>
      </c>
      <c r="I512" s="91">
        <v>0</v>
      </c>
      <c r="J512" s="91">
        <v>0</v>
      </c>
      <c r="K512" s="91">
        <v>0</v>
      </c>
      <c r="L512" s="91">
        <v>19686915</v>
      </c>
      <c r="M512" s="91">
        <v>0</v>
      </c>
      <c r="N512" s="91">
        <v>19686915</v>
      </c>
      <c r="O512" s="91">
        <v>19686915</v>
      </c>
    </row>
    <row r="513" spans="1:15" ht="25.5" customHeight="1" x14ac:dyDescent="0.2">
      <c r="A513" s="101" t="s">
        <v>1333</v>
      </c>
      <c r="B513" s="93" t="s">
        <v>1571</v>
      </c>
      <c r="C513" s="94" t="s">
        <v>1186</v>
      </c>
      <c r="D513" s="94">
        <v>1105</v>
      </c>
      <c r="E513" s="94" t="s">
        <v>1976</v>
      </c>
      <c r="F513" s="94">
        <v>12020301</v>
      </c>
      <c r="G513" s="102">
        <v>9999</v>
      </c>
      <c r="H513" s="109" t="s">
        <v>1977</v>
      </c>
      <c r="I513" s="91">
        <v>0</v>
      </c>
      <c r="J513" s="91">
        <v>0</v>
      </c>
      <c r="K513" s="91">
        <v>0</v>
      </c>
      <c r="L513" s="91">
        <v>15712128</v>
      </c>
      <c r="M513" s="91">
        <v>0</v>
      </c>
      <c r="N513" s="91">
        <v>15712128</v>
      </c>
      <c r="O513" s="91">
        <v>15712128</v>
      </c>
    </row>
    <row r="514" spans="1:15" ht="25.5" customHeight="1" x14ac:dyDescent="0.2">
      <c r="A514" s="101" t="s">
        <v>1333</v>
      </c>
      <c r="B514" s="93" t="s">
        <v>1571</v>
      </c>
      <c r="C514" s="94" t="s">
        <v>1094</v>
      </c>
      <c r="D514" s="94">
        <v>1105</v>
      </c>
      <c r="E514" s="94" t="s">
        <v>1976</v>
      </c>
      <c r="F514" s="94">
        <v>12020301</v>
      </c>
      <c r="G514" s="102">
        <v>9999</v>
      </c>
      <c r="H514" s="109" t="s">
        <v>1977</v>
      </c>
      <c r="I514" s="91">
        <v>0</v>
      </c>
      <c r="J514" s="91">
        <v>0</v>
      </c>
      <c r="K514" s="91">
        <v>0</v>
      </c>
      <c r="L514" s="91">
        <v>7111144</v>
      </c>
      <c r="M514" s="91">
        <v>0</v>
      </c>
      <c r="N514" s="91">
        <v>7111144</v>
      </c>
      <c r="O514" s="91">
        <v>7111144</v>
      </c>
    </row>
    <row r="515" spans="1:15" ht="25.5" customHeight="1" x14ac:dyDescent="0.2">
      <c r="A515" s="99" t="s">
        <v>1333</v>
      </c>
      <c r="B515" s="89" t="s">
        <v>1571</v>
      </c>
      <c r="C515" s="90" t="s">
        <v>1091</v>
      </c>
      <c r="D515" s="90">
        <v>1105</v>
      </c>
      <c r="E515" s="96" t="s">
        <v>1956</v>
      </c>
      <c r="F515" s="96">
        <v>12020103</v>
      </c>
      <c r="G515" s="100">
        <v>9999</v>
      </c>
      <c r="H515" s="116" t="s">
        <v>1957</v>
      </c>
      <c r="I515" s="91">
        <v>0</v>
      </c>
      <c r="J515" s="98">
        <v>0</v>
      </c>
      <c r="K515" s="98">
        <v>0</v>
      </c>
      <c r="L515" s="98">
        <v>71165403</v>
      </c>
      <c r="M515" s="98">
        <v>0</v>
      </c>
      <c r="N515" s="98">
        <v>71165403</v>
      </c>
      <c r="O515" s="98">
        <v>71165403</v>
      </c>
    </row>
    <row r="516" spans="1:15" ht="25.5" customHeight="1" x14ac:dyDescent="0.2">
      <c r="A516" s="101" t="s">
        <v>1333</v>
      </c>
      <c r="B516" s="93" t="s">
        <v>1571</v>
      </c>
      <c r="C516" s="94" t="s">
        <v>1207</v>
      </c>
      <c r="D516" s="94">
        <v>1105</v>
      </c>
      <c r="E516" s="94" t="s">
        <v>2008</v>
      </c>
      <c r="F516" s="94">
        <v>12020101</v>
      </c>
      <c r="G516" s="102">
        <v>9999</v>
      </c>
      <c r="H516" s="109" t="s">
        <v>2009</v>
      </c>
      <c r="I516" s="91">
        <v>0</v>
      </c>
      <c r="J516" s="91">
        <v>0</v>
      </c>
      <c r="K516" s="91">
        <v>0</v>
      </c>
      <c r="L516" s="91">
        <v>253605759</v>
      </c>
      <c r="M516" s="91">
        <v>0</v>
      </c>
      <c r="N516" s="91">
        <v>253605759</v>
      </c>
      <c r="O516" s="91">
        <v>253605759</v>
      </c>
    </row>
    <row r="517" spans="1:15" ht="25.5" customHeight="1" x14ac:dyDescent="0.2">
      <c r="A517" s="117" t="s">
        <v>1333</v>
      </c>
      <c r="B517" s="105" t="s">
        <v>1571</v>
      </c>
      <c r="C517" s="106" t="s">
        <v>1204</v>
      </c>
      <c r="D517" s="106">
        <v>1105</v>
      </c>
      <c r="E517" s="106" t="s">
        <v>1976</v>
      </c>
      <c r="F517" s="106">
        <v>12020301</v>
      </c>
      <c r="G517" s="122">
        <v>9999</v>
      </c>
      <c r="H517" s="123" t="s">
        <v>1977</v>
      </c>
      <c r="I517" s="108">
        <v>0</v>
      </c>
      <c r="J517" s="108">
        <v>0</v>
      </c>
      <c r="K517" s="108">
        <v>0</v>
      </c>
      <c r="L517" s="108">
        <v>35560885</v>
      </c>
      <c r="M517" s="108">
        <v>0</v>
      </c>
      <c r="N517" s="108">
        <v>35560885</v>
      </c>
      <c r="O517" s="108">
        <v>35560885</v>
      </c>
    </row>
    <row r="518" spans="1:15" ht="25.5" customHeight="1" x14ac:dyDescent="0.2">
      <c r="A518" s="101" t="s">
        <v>1333</v>
      </c>
      <c r="B518" s="93" t="s">
        <v>1571</v>
      </c>
      <c r="C518" s="94" t="s">
        <v>1210</v>
      </c>
      <c r="D518" s="94">
        <v>1105</v>
      </c>
      <c r="E518" s="94" t="s">
        <v>1976</v>
      </c>
      <c r="F518" s="94">
        <v>12020301</v>
      </c>
      <c r="G518" s="102">
        <v>9999</v>
      </c>
      <c r="H518" s="109" t="s">
        <v>1977</v>
      </c>
      <c r="I518" s="91">
        <v>0</v>
      </c>
      <c r="J518" s="91">
        <v>0</v>
      </c>
      <c r="K518" s="91">
        <v>0</v>
      </c>
      <c r="L518" s="91">
        <v>56252991</v>
      </c>
      <c r="M518" s="91">
        <v>0</v>
      </c>
      <c r="N518" s="91">
        <v>56252991</v>
      </c>
      <c r="O518" s="91">
        <v>56252991</v>
      </c>
    </row>
    <row r="519" spans="1:15" ht="25.5" customHeight="1" x14ac:dyDescent="0.2">
      <c r="A519" s="101" t="s">
        <v>1333</v>
      </c>
      <c r="B519" s="93" t="s">
        <v>1571</v>
      </c>
      <c r="C519" s="94" t="s">
        <v>1216</v>
      </c>
      <c r="D519" s="94">
        <v>1105</v>
      </c>
      <c r="E519" s="94" t="s">
        <v>2008</v>
      </c>
      <c r="F519" s="94">
        <v>12020101</v>
      </c>
      <c r="G519" s="102">
        <v>9999</v>
      </c>
      <c r="H519" s="109" t="s">
        <v>2009</v>
      </c>
      <c r="I519" s="91">
        <v>0</v>
      </c>
      <c r="J519" s="91">
        <v>0</v>
      </c>
      <c r="K519" s="91">
        <v>0</v>
      </c>
      <c r="L519" s="91">
        <v>41828150</v>
      </c>
      <c r="M519" s="91">
        <v>0</v>
      </c>
      <c r="N519" s="91">
        <v>41828150</v>
      </c>
      <c r="O519" s="91">
        <v>41828150</v>
      </c>
    </row>
    <row r="520" spans="1:15" ht="25.5" customHeight="1" x14ac:dyDescent="0.2">
      <c r="A520" s="101" t="s">
        <v>1333</v>
      </c>
      <c r="B520" s="93" t="s">
        <v>1571</v>
      </c>
      <c r="C520" s="94" t="s">
        <v>1185</v>
      </c>
      <c r="D520" s="94">
        <v>1105</v>
      </c>
      <c r="E520" s="94" t="s">
        <v>1976</v>
      </c>
      <c r="F520" s="94">
        <v>12020301</v>
      </c>
      <c r="G520" s="102">
        <v>9999</v>
      </c>
      <c r="H520" s="109" t="s">
        <v>1977</v>
      </c>
      <c r="I520" s="91">
        <v>0</v>
      </c>
      <c r="J520" s="91">
        <v>0</v>
      </c>
      <c r="K520" s="91">
        <v>0</v>
      </c>
      <c r="L520" s="91">
        <v>42937550</v>
      </c>
      <c r="M520" s="91">
        <v>0</v>
      </c>
      <c r="N520" s="91">
        <v>42937550</v>
      </c>
      <c r="O520" s="91">
        <v>42937550</v>
      </c>
    </row>
    <row r="521" spans="1:15" ht="28.5" customHeight="1" x14ac:dyDescent="0.2">
      <c r="A521" s="181" t="s">
        <v>36</v>
      </c>
      <c r="B521" s="168" t="s">
        <v>1572</v>
      </c>
      <c r="C521" s="170" t="s">
        <v>1098</v>
      </c>
      <c r="D521" s="170" t="s">
        <v>1098</v>
      </c>
      <c r="E521" s="170" t="s">
        <v>1098</v>
      </c>
      <c r="F521" s="170" t="s">
        <v>1098</v>
      </c>
      <c r="G521" s="171" t="s">
        <v>1098</v>
      </c>
      <c r="H521" s="172" t="s">
        <v>2078</v>
      </c>
      <c r="I521" s="173">
        <v>1443341615</v>
      </c>
      <c r="J521" s="173">
        <v>0</v>
      </c>
      <c r="K521" s="173">
        <v>0</v>
      </c>
      <c r="L521" s="173">
        <v>14261708810</v>
      </c>
      <c r="M521" s="173">
        <v>0</v>
      </c>
      <c r="N521" s="173">
        <v>15705050425</v>
      </c>
      <c r="O521" s="173">
        <v>15167677763</v>
      </c>
    </row>
    <row r="522" spans="1:15" ht="28.5" customHeight="1" x14ac:dyDescent="0.2">
      <c r="A522" s="178" t="s">
        <v>36</v>
      </c>
      <c r="B522" s="154" t="s">
        <v>1573</v>
      </c>
      <c r="C522" s="163" t="s">
        <v>1098</v>
      </c>
      <c r="D522" s="163" t="s">
        <v>1098</v>
      </c>
      <c r="E522" s="163" t="s">
        <v>1098</v>
      </c>
      <c r="F522" s="163" t="s">
        <v>1098</v>
      </c>
      <c r="G522" s="179" t="s">
        <v>1098</v>
      </c>
      <c r="H522" s="180" t="s">
        <v>2033</v>
      </c>
      <c r="I522" s="162">
        <v>1443341615</v>
      </c>
      <c r="J522" s="162">
        <v>0</v>
      </c>
      <c r="K522" s="162">
        <v>0</v>
      </c>
      <c r="L522" s="162">
        <v>14261708810</v>
      </c>
      <c r="M522" s="162">
        <v>0</v>
      </c>
      <c r="N522" s="162">
        <v>15705050425</v>
      </c>
      <c r="O522" s="162">
        <v>15167677763</v>
      </c>
    </row>
    <row r="523" spans="1:15" ht="28.5" customHeight="1" x14ac:dyDescent="0.2">
      <c r="A523" s="178" t="s">
        <v>36</v>
      </c>
      <c r="B523" s="154" t="s">
        <v>1574</v>
      </c>
      <c r="C523" s="163" t="s">
        <v>1098</v>
      </c>
      <c r="D523" s="163" t="s">
        <v>1098</v>
      </c>
      <c r="E523" s="163" t="s">
        <v>1098</v>
      </c>
      <c r="F523" s="163" t="s">
        <v>1098</v>
      </c>
      <c r="G523" s="179" t="s">
        <v>1098</v>
      </c>
      <c r="H523" s="180" t="s">
        <v>2034</v>
      </c>
      <c r="I523" s="162">
        <v>150000000</v>
      </c>
      <c r="J523" s="162">
        <v>0</v>
      </c>
      <c r="K523" s="162">
        <v>0</v>
      </c>
      <c r="L523" s="162">
        <v>771520486</v>
      </c>
      <c r="M523" s="162">
        <v>0</v>
      </c>
      <c r="N523" s="162">
        <v>921520486</v>
      </c>
      <c r="O523" s="162">
        <v>917604623</v>
      </c>
    </row>
    <row r="524" spans="1:15" ht="28.5" customHeight="1" x14ac:dyDescent="0.2">
      <c r="A524" s="178" t="s">
        <v>36</v>
      </c>
      <c r="B524" s="154" t="s">
        <v>1575</v>
      </c>
      <c r="C524" s="163" t="s">
        <v>1098</v>
      </c>
      <c r="D524" s="163" t="s">
        <v>1098</v>
      </c>
      <c r="E524" s="163" t="s">
        <v>1098</v>
      </c>
      <c r="F524" s="163" t="s">
        <v>1098</v>
      </c>
      <c r="G524" s="179" t="s">
        <v>1098</v>
      </c>
      <c r="H524" s="180" t="s">
        <v>2041</v>
      </c>
      <c r="I524" s="162">
        <v>150000000</v>
      </c>
      <c r="J524" s="162">
        <v>0</v>
      </c>
      <c r="K524" s="162">
        <v>0</v>
      </c>
      <c r="L524" s="162">
        <v>771520486</v>
      </c>
      <c r="M524" s="162">
        <v>0</v>
      </c>
      <c r="N524" s="162">
        <v>921520486</v>
      </c>
      <c r="O524" s="162">
        <v>917604623</v>
      </c>
    </row>
    <row r="525" spans="1:15" ht="37.5" customHeight="1" x14ac:dyDescent="0.2">
      <c r="A525" s="138" t="s">
        <v>37</v>
      </c>
      <c r="B525" s="128" t="s">
        <v>1576</v>
      </c>
      <c r="C525" s="134" t="s">
        <v>1098</v>
      </c>
      <c r="D525" s="129" t="s">
        <v>1098</v>
      </c>
      <c r="E525" s="129" t="s">
        <v>1098</v>
      </c>
      <c r="F525" s="129" t="s">
        <v>1098</v>
      </c>
      <c r="G525" s="137" t="s">
        <v>1098</v>
      </c>
      <c r="H525" s="141" t="s">
        <v>2021</v>
      </c>
      <c r="I525" s="131">
        <v>150000000</v>
      </c>
      <c r="J525" s="131">
        <v>0</v>
      </c>
      <c r="K525" s="131">
        <v>0</v>
      </c>
      <c r="L525" s="131">
        <v>771520486</v>
      </c>
      <c r="M525" s="131">
        <v>0</v>
      </c>
      <c r="N525" s="131">
        <v>921520486</v>
      </c>
      <c r="O525" s="131">
        <v>917604623</v>
      </c>
    </row>
    <row r="526" spans="1:15" ht="25.5" customHeight="1" x14ac:dyDescent="0.2">
      <c r="A526" s="99" t="s">
        <v>64</v>
      </c>
      <c r="B526" s="89" t="s">
        <v>1576</v>
      </c>
      <c r="C526" s="90" t="s">
        <v>1695</v>
      </c>
      <c r="D526" s="90" t="s">
        <v>1098</v>
      </c>
      <c r="E526" s="90" t="s">
        <v>1098</v>
      </c>
      <c r="F526" s="90" t="s">
        <v>1098</v>
      </c>
      <c r="G526" s="103" t="s">
        <v>1098</v>
      </c>
      <c r="H526" s="110" t="s">
        <v>2080</v>
      </c>
      <c r="I526" s="91">
        <v>150000000</v>
      </c>
      <c r="J526" s="91">
        <v>0</v>
      </c>
      <c r="K526" s="91">
        <v>0</v>
      </c>
      <c r="L526" s="91">
        <v>771520486</v>
      </c>
      <c r="M526" s="91">
        <v>0</v>
      </c>
      <c r="N526" s="91">
        <v>921520486</v>
      </c>
      <c r="O526" s="91">
        <v>917604623</v>
      </c>
    </row>
    <row r="527" spans="1:15" ht="37.5" customHeight="1" x14ac:dyDescent="0.2">
      <c r="A527" s="148" t="s">
        <v>37</v>
      </c>
      <c r="B527" s="150" t="s">
        <v>1577</v>
      </c>
      <c r="C527" s="149" t="s">
        <v>1098</v>
      </c>
      <c r="D527" s="149" t="s">
        <v>1098</v>
      </c>
      <c r="E527" s="149" t="s">
        <v>1098</v>
      </c>
      <c r="F527" s="149" t="s">
        <v>1098</v>
      </c>
      <c r="G527" s="151" t="s">
        <v>1098</v>
      </c>
      <c r="H527" s="152" t="s">
        <v>2042</v>
      </c>
      <c r="I527" s="147">
        <v>0</v>
      </c>
      <c r="J527" s="147">
        <v>0</v>
      </c>
      <c r="K527" s="147">
        <v>0</v>
      </c>
      <c r="L527" s="147">
        <v>486953660</v>
      </c>
      <c r="M527" s="147">
        <v>0</v>
      </c>
      <c r="N527" s="147">
        <v>486953660</v>
      </c>
      <c r="O527" s="147">
        <v>486953661</v>
      </c>
    </row>
    <row r="528" spans="1:15" ht="25.5" customHeight="1" x14ac:dyDescent="0.2">
      <c r="A528" s="101" t="s">
        <v>64</v>
      </c>
      <c r="B528" s="93" t="s">
        <v>1577</v>
      </c>
      <c r="C528" s="94" t="s">
        <v>1695</v>
      </c>
      <c r="D528" s="94" t="s">
        <v>1098</v>
      </c>
      <c r="E528" s="94" t="s">
        <v>1098</v>
      </c>
      <c r="F528" s="94" t="s">
        <v>1098</v>
      </c>
      <c r="G528" s="102" t="s">
        <v>1098</v>
      </c>
      <c r="H528" s="109" t="s">
        <v>2081</v>
      </c>
      <c r="I528" s="91">
        <v>0</v>
      </c>
      <c r="J528" s="91">
        <v>0</v>
      </c>
      <c r="K528" s="91">
        <v>0</v>
      </c>
      <c r="L528" s="91">
        <v>182389681</v>
      </c>
      <c r="M528" s="91">
        <v>0</v>
      </c>
      <c r="N528" s="91">
        <v>182389681</v>
      </c>
      <c r="O528" s="91">
        <v>182389681</v>
      </c>
    </row>
    <row r="529" spans="1:15" ht="25.5" customHeight="1" x14ac:dyDescent="0.2">
      <c r="A529" s="99" t="s">
        <v>64</v>
      </c>
      <c r="B529" s="89" t="s">
        <v>1577</v>
      </c>
      <c r="C529" s="90" t="s">
        <v>1695</v>
      </c>
      <c r="D529" s="90" t="s">
        <v>1098</v>
      </c>
      <c r="E529" s="90" t="s">
        <v>1098</v>
      </c>
      <c r="F529" s="90" t="s">
        <v>1098</v>
      </c>
      <c r="G529" s="103" t="s">
        <v>1098</v>
      </c>
      <c r="H529" s="110" t="s">
        <v>2081</v>
      </c>
      <c r="I529" s="91">
        <v>0</v>
      </c>
      <c r="J529" s="91">
        <v>0</v>
      </c>
      <c r="K529" s="91">
        <v>0</v>
      </c>
      <c r="L529" s="91">
        <v>304563979</v>
      </c>
      <c r="M529" s="91">
        <v>0</v>
      </c>
      <c r="N529" s="91">
        <v>304563979</v>
      </c>
      <c r="O529" s="91">
        <v>304563980</v>
      </c>
    </row>
    <row r="530" spans="1:15" ht="37.5" customHeight="1" x14ac:dyDescent="0.2">
      <c r="A530" s="148" t="s">
        <v>37</v>
      </c>
      <c r="B530" s="150" t="s">
        <v>1578</v>
      </c>
      <c r="C530" s="149" t="s">
        <v>1098</v>
      </c>
      <c r="D530" s="149" t="s">
        <v>1098</v>
      </c>
      <c r="E530" s="149" t="s">
        <v>1098</v>
      </c>
      <c r="F530" s="149" t="s">
        <v>1098</v>
      </c>
      <c r="G530" s="151" t="s">
        <v>1098</v>
      </c>
      <c r="H530" s="152" t="s">
        <v>2043</v>
      </c>
      <c r="I530" s="147">
        <v>1293341615</v>
      </c>
      <c r="J530" s="147">
        <v>0</v>
      </c>
      <c r="K530" s="147">
        <v>0</v>
      </c>
      <c r="L530" s="147">
        <v>13003234664</v>
      </c>
      <c r="M530" s="147">
        <v>0</v>
      </c>
      <c r="N530" s="147">
        <v>14296576279</v>
      </c>
      <c r="O530" s="147">
        <v>13763119479</v>
      </c>
    </row>
    <row r="531" spans="1:15" ht="25.5" customHeight="1" x14ac:dyDescent="0.2">
      <c r="A531" s="111" t="s">
        <v>64</v>
      </c>
      <c r="B531" s="112" t="s">
        <v>1578</v>
      </c>
      <c r="C531" s="113" t="s">
        <v>1203</v>
      </c>
      <c r="D531" s="113">
        <v>1105</v>
      </c>
      <c r="E531" s="113" t="s">
        <v>2008</v>
      </c>
      <c r="F531" s="113">
        <v>12020101</v>
      </c>
      <c r="G531" s="114">
        <v>9999</v>
      </c>
      <c r="H531" s="115" t="s">
        <v>2009</v>
      </c>
      <c r="I531" s="108">
        <v>50605166</v>
      </c>
      <c r="J531" s="108">
        <v>0</v>
      </c>
      <c r="K531" s="108">
        <v>0</v>
      </c>
      <c r="L531" s="108">
        <v>4609768334</v>
      </c>
      <c r="M531" s="108">
        <v>0</v>
      </c>
      <c r="N531" s="108">
        <v>4660373500</v>
      </c>
      <c r="O531" s="108">
        <v>4610373500</v>
      </c>
    </row>
    <row r="532" spans="1:15" ht="25.5" customHeight="1" x14ac:dyDescent="0.2">
      <c r="A532" s="101" t="s">
        <v>64</v>
      </c>
      <c r="B532" s="93" t="s">
        <v>1578</v>
      </c>
      <c r="C532" s="94" t="s">
        <v>1203</v>
      </c>
      <c r="D532" s="94">
        <v>1105</v>
      </c>
      <c r="E532" s="94" t="s">
        <v>2008</v>
      </c>
      <c r="F532" s="94">
        <v>12020101</v>
      </c>
      <c r="G532" s="102">
        <v>9999</v>
      </c>
      <c r="H532" s="109" t="s">
        <v>2009</v>
      </c>
      <c r="I532" s="91">
        <v>1184491499</v>
      </c>
      <c r="J532" s="91">
        <v>0</v>
      </c>
      <c r="K532" s="91">
        <v>0</v>
      </c>
      <c r="L532" s="91">
        <v>1284259691</v>
      </c>
      <c r="M532" s="91">
        <v>0</v>
      </c>
      <c r="N532" s="91">
        <v>2468751190</v>
      </c>
      <c r="O532" s="91">
        <v>1985294390</v>
      </c>
    </row>
    <row r="533" spans="1:15" ht="25.5" customHeight="1" x14ac:dyDescent="0.2">
      <c r="A533" s="101" t="s">
        <v>64</v>
      </c>
      <c r="B533" s="93" t="s">
        <v>1578</v>
      </c>
      <c r="C533" s="94" t="s">
        <v>1695</v>
      </c>
      <c r="D533" s="94" t="s">
        <v>1098</v>
      </c>
      <c r="E533" s="94" t="s">
        <v>1098</v>
      </c>
      <c r="F533" s="94" t="s">
        <v>1098</v>
      </c>
      <c r="G533" s="102" t="s">
        <v>1098</v>
      </c>
      <c r="H533" s="109" t="s">
        <v>2082</v>
      </c>
      <c r="I533" s="91">
        <v>58244950</v>
      </c>
      <c r="J533" s="91">
        <v>0</v>
      </c>
      <c r="K533" s="91">
        <v>0</v>
      </c>
      <c r="L533" s="91">
        <v>4778640383</v>
      </c>
      <c r="M533" s="91">
        <v>0</v>
      </c>
      <c r="N533" s="91">
        <v>4836885333</v>
      </c>
      <c r="O533" s="91">
        <v>4836885333</v>
      </c>
    </row>
    <row r="534" spans="1:15" ht="25.5" customHeight="1" x14ac:dyDescent="0.2">
      <c r="A534" s="117" t="s">
        <v>64</v>
      </c>
      <c r="B534" s="105" t="s">
        <v>1578</v>
      </c>
      <c r="C534" s="106" t="s">
        <v>1695</v>
      </c>
      <c r="D534" s="106" t="s">
        <v>1098</v>
      </c>
      <c r="E534" s="106" t="s">
        <v>1098</v>
      </c>
      <c r="F534" s="106" t="s">
        <v>1098</v>
      </c>
      <c r="G534" s="122" t="s">
        <v>1098</v>
      </c>
      <c r="H534" s="123" t="s">
        <v>2082</v>
      </c>
      <c r="I534" s="108">
        <v>0</v>
      </c>
      <c r="J534" s="108">
        <v>0</v>
      </c>
      <c r="K534" s="108">
        <v>0</v>
      </c>
      <c r="L534" s="108">
        <v>2330566256</v>
      </c>
      <c r="M534" s="108">
        <v>0</v>
      </c>
      <c r="N534" s="108">
        <v>2330566256</v>
      </c>
      <c r="O534" s="108">
        <v>2330566256</v>
      </c>
    </row>
    <row r="535" spans="1:15" ht="28.5" customHeight="1" x14ac:dyDescent="0.2">
      <c r="A535" s="165" t="s">
        <v>36</v>
      </c>
      <c r="B535" s="159" t="s">
        <v>1579</v>
      </c>
      <c r="C535" s="160" t="s">
        <v>1098</v>
      </c>
      <c r="D535" s="160" t="s">
        <v>1098</v>
      </c>
      <c r="E535" s="160" t="s">
        <v>1098</v>
      </c>
      <c r="F535" s="160" t="s">
        <v>1098</v>
      </c>
      <c r="G535" s="166" t="s">
        <v>1098</v>
      </c>
      <c r="H535" s="177" t="s">
        <v>858</v>
      </c>
      <c r="I535" s="162">
        <v>4000000000</v>
      </c>
      <c r="J535" s="162">
        <v>0</v>
      </c>
      <c r="K535" s="162">
        <v>0</v>
      </c>
      <c r="L535" s="162">
        <v>0</v>
      </c>
      <c r="M535" s="162">
        <v>0</v>
      </c>
      <c r="N535" s="162">
        <v>4000000000</v>
      </c>
      <c r="O535" s="162">
        <v>741500</v>
      </c>
    </row>
    <row r="536" spans="1:15" ht="28.5" customHeight="1" x14ac:dyDescent="0.2">
      <c r="A536" s="181" t="s">
        <v>36</v>
      </c>
      <c r="B536" s="168" t="s">
        <v>1580</v>
      </c>
      <c r="C536" s="170" t="s">
        <v>1098</v>
      </c>
      <c r="D536" s="170" t="s">
        <v>1098</v>
      </c>
      <c r="E536" s="170" t="s">
        <v>1098</v>
      </c>
      <c r="F536" s="170" t="s">
        <v>1098</v>
      </c>
      <c r="G536" s="171" t="s">
        <v>1098</v>
      </c>
      <c r="H536" s="172" t="s">
        <v>553</v>
      </c>
      <c r="I536" s="173">
        <v>4000000000</v>
      </c>
      <c r="J536" s="173">
        <v>0</v>
      </c>
      <c r="K536" s="173">
        <v>0</v>
      </c>
      <c r="L536" s="173">
        <v>0</v>
      </c>
      <c r="M536" s="173">
        <v>0</v>
      </c>
      <c r="N536" s="173">
        <v>4000000000</v>
      </c>
      <c r="O536" s="173">
        <v>719255</v>
      </c>
    </row>
    <row r="537" spans="1:15" ht="37.5" customHeight="1" x14ac:dyDescent="0.2">
      <c r="A537" s="136" t="s">
        <v>37</v>
      </c>
      <c r="B537" s="128" t="s">
        <v>1581</v>
      </c>
      <c r="C537" s="129" t="s">
        <v>1098</v>
      </c>
      <c r="D537" s="129" t="s">
        <v>1098</v>
      </c>
      <c r="E537" s="129" t="s">
        <v>1098</v>
      </c>
      <c r="F537" s="129" t="s">
        <v>1098</v>
      </c>
      <c r="G537" s="137" t="s">
        <v>1098</v>
      </c>
      <c r="H537" s="141" t="s">
        <v>2083</v>
      </c>
      <c r="I537" s="131">
        <v>4000000000</v>
      </c>
      <c r="J537" s="131">
        <v>0</v>
      </c>
      <c r="K537" s="131">
        <v>0</v>
      </c>
      <c r="L537" s="131">
        <v>0</v>
      </c>
      <c r="M537" s="131">
        <v>0</v>
      </c>
      <c r="N537" s="131">
        <v>4000000000</v>
      </c>
      <c r="O537" s="131">
        <v>719255</v>
      </c>
    </row>
    <row r="538" spans="1:15" ht="25.5" customHeight="1" x14ac:dyDescent="0.2">
      <c r="A538" s="101" t="s">
        <v>1333</v>
      </c>
      <c r="B538" s="93" t="s">
        <v>1581</v>
      </c>
      <c r="C538" s="94" t="s">
        <v>9</v>
      </c>
      <c r="D538" s="94">
        <v>1105</v>
      </c>
      <c r="E538" s="94" t="s">
        <v>2084</v>
      </c>
      <c r="F538" s="94">
        <v>12020201</v>
      </c>
      <c r="G538" s="102">
        <v>9999</v>
      </c>
      <c r="H538" s="109" t="s">
        <v>2085</v>
      </c>
      <c r="I538" s="91">
        <v>3400000000</v>
      </c>
      <c r="J538" s="91">
        <v>0</v>
      </c>
      <c r="K538" s="91">
        <v>0</v>
      </c>
      <c r="L538" s="91">
        <v>0</v>
      </c>
      <c r="M538" s="91">
        <v>0</v>
      </c>
      <c r="N538" s="91">
        <v>3400000000</v>
      </c>
      <c r="O538" s="91">
        <v>608030</v>
      </c>
    </row>
    <row r="539" spans="1:15" ht="25.5" customHeight="1" x14ac:dyDescent="0.2">
      <c r="A539" s="99" t="s">
        <v>1333</v>
      </c>
      <c r="B539" s="89" t="s">
        <v>1581</v>
      </c>
      <c r="C539" s="90" t="s">
        <v>1154</v>
      </c>
      <c r="D539" s="90">
        <v>1105</v>
      </c>
      <c r="E539" s="96" t="s">
        <v>2086</v>
      </c>
      <c r="F539" s="96">
        <v>12020201</v>
      </c>
      <c r="G539" s="100">
        <v>9999</v>
      </c>
      <c r="H539" s="116" t="s">
        <v>2087</v>
      </c>
      <c r="I539" s="91">
        <v>600000000</v>
      </c>
      <c r="J539" s="98">
        <v>0</v>
      </c>
      <c r="K539" s="98">
        <v>0</v>
      </c>
      <c r="L539" s="98">
        <v>0</v>
      </c>
      <c r="M539" s="98">
        <v>0</v>
      </c>
      <c r="N539" s="98">
        <v>600000000</v>
      </c>
      <c r="O539" s="98">
        <v>111225</v>
      </c>
    </row>
    <row r="540" spans="1:15" ht="28.5" customHeight="1" x14ac:dyDescent="0.2">
      <c r="A540" s="165" t="s">
        <v>36</v>
      </c>
      <c r="B540" s="159" t="s">
        <v>1582</v>
      </c>
      <c r="C540" s="160" t="s">
        <v>1098</v>
      </c>
      <c r="D540" s="160" t="s">
        <v>1098</v>
      </c>
      <c r="E540" s="160" t="s">
        <v>1098</v>
      </c>
      <c r="F540" s="160" t="s">
        <v>1098</v>
      </c>
      <c r="G540" s="166" t="s">
        <v>1098</v>
      </c>
      <c r="H540" s="177" t="s">
        <v>58</v>
      </c>
      <c r="I540" s="162">
        <v>0</v>
      </c>
      <c r="J540" s="162">
        <v>0</v>
      </c>
      <c r="K540" s="162">
        <v>0</v>
      </c>
      <c r="L540" s="162">
        <v>0</v>
      </c>
      <c r="M540" s="162">
        <v>0</v>
      </c>
      <c r="N540" s="162">
        <v>0</v>
      </c>
      <c r="O540" s="162">
        <v>22245</v>
      </c>
    </row>
    <row r="541" spans="1:15" ht="37.5" customHeight="1" x14ac:dyDescent="0.2">
      <c r="A541" s="148" t="s">
        <v>37</v>
      </c>
      <c r="B541" s="150" t="s">
        <v>1583</v>
      </c>
      <c r="C541" s="149" t="s">
        <v>1098</v>
      </c>
      <c r="D541" s="149" t="s">
        <v>1098</v>
      </c>
      <c r="E541" s="149" t="s">
        <v>1098</v>
      </c>
      <c r="F541" s="149" t="s">
        <v>1098</v>
      </c>
      <c r="G541" s="151" t="s">
        <v>1098</v>
      </c>
      <c r="H541" s="152" t="s">
        <v>2083</v>
      </c>
      <c r="I541" s="147">
        <v>0</v>
      </c>
      <c r="J541" s="147">
        <v>0</v>
      </c>
      <c r="K541" s="147">
        <v>0</v>
      </c>
      <c r="L541" s="147">
        <v>0</v>
      </c>
      <c r="M541" s="147">
        <v>0</v>
      </c>
      <c r="N541" s="147">
        <v>0</v>
      </c>
      <c r="O541" s="147">
        <v>22245</v>
      </c>
    </row>
    <row r="542" spans="1:15" ht="25.5" customHeight="1" x14ac:dyDescent="0.2">
      <c r="A542" s="99" t="s">
        <v>1333</v>
      </c>
      <c r="B542" s="89" t="s">
        <v>1583</v>
      </c>
      <c r="C542" s="90" t="s">
        <v>2088</v>
      </c>
      <c r="D542" s="90">
        <v>1105</v>
      </c>
      <c r="E542" s="96" t="s">
        <v>2089</v>
      </c>
      <c r="F542" s="96">
        <v>12020201</v>
      </c>
      <c r="G542" s="100">
        <v>9999</v>
      </c>
      <c r="H542" s="116" t="s">
        <v>2090</v>
      </c>
      <c r="I542" s="91">
        <v>0</v>
      </c>
      <c r="J542" s="98">
        <v>0</v>
      </c>
      <c r="K542" s="98">
        <v>0</v>
      </c>
      <c r="L542" s="98">
        <v>0</v>
      </c>
      <c r="M542" s="98">
        <v>0</v>
      </c>
      <c r="N542" s="98">
        <v>0</v>
      </c>
      <c r="O542" s="98">
        <v>22245</v>
      </c>
    </row>
    <row r="543" spans="1:15" ht="28.5" customHeight="1" x14ac:dyDescent="0.2">
      <c r="A543" s="165" t="s">
        <v>36</v>
      </c>
      <c r="B543" s="159" t="s">
        <v>1584</v>
      </c>
      <c r="C543" s="160" t="s">
        <v>1098</v>
      </c>
      <c r="D543" s="160" t="s">
        <v>1098</v>
      </c>
      <c r="E543" s="160" t="s">
        <v>1098</v>
      </c>
      <c r="F543" s="160" t="s">
        <v>1098</v>
      </c>
      <c r="G543" s="166" t="s">
        <v>1098</v>
      </c>
      <c r="H543" s="177" t="s">
        <v>2091</v>
      </c>
      <c r="I543" s="162">
        <v>2296070431</v>
      </c>
      <c r="J543" s="162">
        <v>0</v>
      </c>
      <c r="K543" s="162">
        <v>0</v>
      </c>
      <c r="L543" s="162">
        <v>163223550</v>
      </c>
      <c r="M543" s="162">
        <v>318856429</v>
      </c>
      <c r="N543" s="162">
        <v>2140437552</v>
      </c>
      <c r="O543" s="162">
        <v>1431874235</v>
      </c>
    </row>
    <row r="544" spans="1:15" ht="28.5" customHeight="1" x14ac:dyDescent="0.2">
      <c r="A544" s="178" t="s">
        <v>36</v>
      </c>
      <c r="B544" s="154" t="s">
        <v>1585</v>
      </c>
      <c r="C544" s="163" t="s">
        <v>1098</v>
      </c>
      <c r="D544" s="163" t="s">
        <v>1098</v>
      </c>
      <c r="E544" s="163" t="s">
        <v>1098</v>
      </c>
      <c r="F544" s="163" t="s">
        <v>1098</v>
      </c>
      <c r="G544" s="179" t="s">
        <v>1098</v>
      </c>
      <c r="H544" s="180" t="s">
        <v>2092</v>
      </c>
      <c r="I544" s="162">
        <v>1352294271</v>
      </c>
      <c r="J544" s="162">
        <v>0</v>
      </c>
      <c r="K544" s="162">
        <v>0</v>
      </c>
      <c r="L544" s="162">
        <v>0</v>
      </c>
      <c r="M544" s="162">
        <v>0</v>
      </c>
      <c r="N544" s="162">
        <v>1352294271</v>
      </c>
      <c r="O544" s="162">
        <v>116630082</v>
      </c>
    </row>
    <row r="545" spans="1:15" ht="37.5" customHeight="1" x14ac:dyDescent="0.2">
      <c r="A545" s="136" t="s">
        <v>37</v>
      </c>
      <c r="B545" s="128" t="s">
        <v>1586</v>
      </c>
      <c r="C545" s="129" t="s">
        <v>1098</v>
      </c>
      <c r="D545" s="129" t="s">
        <v>1098</v>
      </c>
      <c r="E545" s="129" t="s">
        <v>1098</v>
      </c>
      <c r="F545" s="129" t="s">
        <v>1098</v>
      </c>
      <c r="G545" s="137" t="s">
        <v>1098</v>
      </c>
      <c r="H545" s="141" t="s">
        <v>2079</v>
      </c>
      <c r="I545" s="131">
        <v>1352294271</v>
      </c>
      <c r="J545" s="131">
        <v>0</v>
      </c>
      <c r="K545" s="131">
        <v>0</v>
      </c>
      <c r="L545" s="131">
        <v>0</v>
      </c>
      <c r="M545" s="131">
        <v>0</v>
      </c>
      <c r="N545" s="131">
        <v>1352294271</v>
      </c>
      <c r="O545" s="131">
        <v>116630082</v>
      </c>
    </row>
    <row r="546" spans="1:15" ht="25.5" customHeight="1" x14ac:dyDescent="0.2">
      <c r="A546" s="101" t="s">
        <v>1333</v>
      </c>
      <c r="B546" s="93" t="s">
        <v>1586</v>
      </c>
      <c r="C546" s="94" t="s">
        <v>9</v>
      </c>
      <c r="D546" s="94">
        <v>1105</v>
      </c>
      <c r="E546" s="94" t="s">
        <v>2024</v>
      </c>
      <c r="F546" s="94">
        <v>9999</v>
      </c>
      <c r="G546" s="102">
        <v>9999</v>
      </c>
      <c r="H546" s="109" t="s">
        <v>1977</v>
      </c>
      <c r="I546" s="91">
        <v>0</v>
      </c>
      <c r="J546" s="91">
        <v>0</v>
      </c>
      <c r="K546" s="91">
        <v>0</v>
      </c>
      <c r="L546" s="91">
        <v>0</v>
      </c>
      <c r="M546" s="91">
        <v>0</v>
      </c>
      <c r="N546" s="91">
        <v>0</v>
      </c>
      <c r="O546" s="91">
        <v>7</v>
      </c>
    </row>
    <row r="547" spans="1:15" ht="25.5" customHeight="1" x14ac:dyDescent="0.2">
      <c r="A547" s="101" t="s">
        <v>1333</v>
      </c>
      <c r="B547" s="93" t="s">
        <v>1586</v>
      </c>
      <c r="C547" s="94" t="s">
        <v>9</v>
      </c>
      <c r="D547" s="94">
        <v>1105</v>
      </c>
      <c r="E547" s="94" t="s">
        <v>2024</v>
      </c>
      <c r="F547" s="94">
        <v>12020301</v>
      </c>
      <c r="G547" s="102">
        <v>9999</v>
      </c>
      <c r="H547" s="109" t="s">
        <v>1977</v>
      </c>
      <c r="I547" s="91">
        <v>1352294271</v>
      </c>
      <c r="J547" s="91">
        <v>0</v>
      </c>
      <c r="K547" s="91">
        <v>0</v>
      </c>
      <c r="L547" s="91">
        <v>0</v>
      </c>
      <c r="M547" s="91">
        <v>0</v>
      </c>
      <c r="N547" s="91">
        <v>1352294271</v>
      </c>
      <c r="O547" s="91">
        <v>116630075</v>
      </c>
    </row>
    <row r="548" spans="1:15" ht="28.5" customHeight="1" x14ac:dyDescent="0.2">
      <c r="A548" s="165" t="s">
        <v>36</v>
      </c>
      <c r="B548" s="159" t="s">
        <v>1587</v>
      </c>
      <c r="C548" s="160" t="s">
        <v>1098</v>
      </c>
      <c r="D548" s="160" t="s">
        <v>1098</v>
      </c>
      <c r="E548" s="160" t="s">
        <v>1098</v>
      </c>
      <c r="F548" s="160" t="s">
        <v>1098</v>
      </c>
      <c r="G548" s="166" t="s">
        <v>1098</v>
      </c>
      <c r="H548" s="177" t="s">
        <v>2093</v>
      </c>
      <c r="I548" s="162">
        <v>943776160</v>
      </c>
      <c r="J548" s="162">
        <v>0</v>
      </c>
      <c r="K548" s="162">
        <v>0</v>
      </c>
      <c r="L548" s="162">
        <v>163223550</v>
      </c>
      <c r="M548" s="162">
        <v>318856429</v>
      </c>
      <c r="N548" s="162">
        <v>788143281</v>
      </c>
      <c r="O548" s="162">
        <v>1315244153</v>
      </c>
    </row>
    <row r="549" spans="1:15" ht="28.5" customHeight="1" x14ac:dyDescent="0.2">
      <c r="A549" s="178" t="s">
        <v>36</v>
      </c>
      <c r="B549" s="154" t="s">
        <v>1588</v>
      </c>
      <c r="C549" s="163" t="s">
        <v>1098</v>
      </c>
      <c r="D549" s="163" t="s">
        <v>1098</v>
      </c>
      <c r="E549" s="163" t="s">
        <v>1098</v>
      </c>
      <c r="F549" s="163" t="s">
        <v>1098</v>
      </c>
      <c r="G549" s="179" t="s">
        <v>1098</v>
      </c>
      <c r="H549" s="180" t="s">
        <v>2094</v>
      </c>
      <c r="I549" s="162">
        <v>943776160</v>
      </c>
      <c r="J549" s="162">
        <v>0</v>
      </c>
      <c r="K549" s="162">
        <v>0</v>
      </c>
      <c r="L549" s="162">
        <v>0</v>
      </c>
      <c r="M549" s="162">
        <v>318856429</v>
      </c>
      <c r="N549" s="162">
        <v>624919731</v>
      </c>
      <c r="O549" s="162">
        <v>469534667</v>
      </c>
    </row>
    <row r="550" spans="1:15" ht="28.5" customHeight="1" x14ac:dyDescent="0.2">
      <c r="A550" s="181" t="s">
        <v>36</v>
      </c>
      <c r="B550" s="168" t="s">
        <v>1589</v>
      </c>
      <c r="C550" s="170" t="s">
        <v>1098</v>
      </c>
      <c r="D550" s="170" t="s">
        <v>1098</v>
      </c>
      <c r="E550" s="170" t="s">
        <v>1098</v>
      </c>
      <c r="F550" s="170" t="s">
        <v>1098</v>
      </c>
      <c r="G550" s="171" t="s">
        <v>1098</v>
      </c>
      <c r="H550" s="172" t="s">
        <v>2095</v>
      </c>
      <c r="I550" s="173">
        <v>648776160</v>
      </c>
      <c r="J550" s="173">
        <v>0</v>
      </c>
      <c r="K550" s="173">
        <v>0</v>
      </c>
      <c r="L550" s="173">
        <v>0</v>
      </c>
      <c r="M550" s="173">
        <v>318856429</v>
      </c>
      <c r="N550" s="173">
        <v>329919731</v>
      </c>
      <c r="O550" s="173">
        <v>308865956</v>
      </c>
    </row>
    <row r="551" spans="1:15" ht="37.5" customHeight="1" x14ac:dyDescent="0.2">
      <c r="A551" s="136" t="s">
        <v>37</v>
      </c>
      <c r="B551" s="128" t="s">
        <v>1590</v>
      </c>
      <c r="C551" s="129" t="s">
        <v>1098</v>
      </c>
      <c r="D551" s="129" t="s">
        <v>1098</v>
      </c>
      <c r="E551" s="129" t="s">
        <v>1098</v>
      </c>
      <c r="F551" s="129" t="s">
        <v>1098</v>
      </c>
      <c r="G551" s="137" t="s">
        <v>1098</v>
      </c>
      <c r="H551" s="141" t="s">
        <v>2017</v>
      </c>
      <c r="I551" s="131">
        <v>648776160</v>
      </c>
      <c r="J551" s="131">
        <v>0</v>
      </c>
      <c r="K551" s="131">
        <v>0</v>
      </c>
      <c r="L551" s="131">
        <v>0</v>
      </c>
      <c r="M551" s="131">
        <v>318856429</v>
      </c>
      <c r="N551" s="131">
        <v>329919731</v>
      </c>
      <c r="O551" s="131">
        <v>308865956</v>
      </c>
    </row>
    <row r="552" spans="1:15" ht="25.5" customHeight="1" x14ac:dyDescent="0.2">
      <c r="A552" s="101" t="s">
        <v>1847</v>
      </c>
      <c r="B552" s="93" t="s">
        <v>1590</v>
      </c>
      <c r="C552" s="94" t="s">
        <v>24</v>
      </c>
      <c r="D552" s="94">
        <v>1105</v>
      </c>
      <c r="E552" s="94" t="s">
        <v>2058</v>
      </c>
      <c r="F552" s="94">
        <v>12020301</v>
      </c>
      <c r="G552" s="102">
        <v>9999</v>
      </c>
      <c r="H552" s="109" t="s">
        <v>2059</v>
      </c>
      <c r="I552" s="91">
        <v>156795000</v>
      </c>
      <c r="J552" s="91">
        <v>0</v>
      </c>
      <c r="K552" s="91">
        <v>0</v>
      </c>
      <c r="L552" s="91">
        <v>0</v>
      </c>
      <c r="M552" s="91">
        <v>0</v>
      </c>
      <c r="N552" s="91">
        <v>156795000</v>
      </c>
      <c r="O552" s="91">
        <v>135741225</v>
      </c>
    </row>
    <row r="553" spans="1:15" ht="25.5" customHeight="1" x14ac:dyDescent="0.2">
      <c r="A553" s="101" t="s">
        <v>1847</v>
      </c>
      <c r="B553" s="93" t="s">
        <v>1590</v>
      </c>
      <c r="C553" s="94" t="s">
        <v>35</v>
      </c>
      <c r="D553" s="94">
        <v>1105</v>
      </c>
      <c r="E553" s="94" t="s">
        <v>2058</v>
      </c>
      <c r="F553" s="94">
        <v>12020301</v>
      </c>
      <c r="G553" s="102">
        <v>9999</v>
      </c>
      <c r="H553" s="109" t="s">
        <v>2059</v>
      </c>
      <c r="I553" s="91">
        <v>491981160</v>
      </c>
      <c r="J553" s="91">
        <v>0</v>
      </c>
      <c r="K553" s="91">
        <v>0</v>
      </c>
      <c r="L553" s="91">
        <v>0</v>
      </c>
      <c r="M553" s="91">
        <v>318856429</v>
      </c>
      <c r="N553" s="91">
        <v>173124731</v>
      </c>
      <c r="O553" s="91">
        <v>173124731</v>
      </c>
    </row>
    <row r="554" spans="1:15" ht="28.5" customHeight="1" x14ac:dyDescent="0.2">
      <c r="A554" s="167" t="s">
        <v>36</v>
      </c>
      <c r="B554" s="174" t="s">
        <v>1591</v>
      </c>
      <c r="C554" s="169" t="s">
        <v>1098</v>
      </c>
      <c r="D554" s="169" t="s">
        <v>1098</v>
      </c>
      <c r="E554" s="169" t="s">
        <v>1098</v>
      </c>
      <c r="F554" s="169" t="s">
        <v>1098</v>
      </c>
      <c r="G554" s="175" t="s">
        <v>1098</v>
      </c>
      <c r="H554" s="176" t="s">
        <v>2096</v>
      </c>
      <c r="I554" s="173">
        <v>295000000</v>
      </c>
      <c r="J554" s="173">
        <v>0</v>
      </c>
      <c r="K554" s="173">
        <v>0</v>
      </c>
      <c r="L554" s="173">
        <v>0</v>
      </c>
      <c r="M554" s="173">
        <v>0</v>
      </c>
      <c r="N554" s="173">
        <v>295000000</v>
      </c>
      <c r="O554" s="173">
        <v>160668711</v>
      </c>
    </row>
    <row r="555" spans="1:15" ht="37.5" customHeight="1" x14ac:dyDescent="0.2">
      <c r="A555" s="148" t="s">
        <v>37</v>
      </c>
      <c r="B555" s="150" t="s">
        <v>1592</v>
      </c>
      <c r="C555" s="149" t="s">
        <v>1098</v>
      </c>
      <c r="D555" s="149" t="s">
        <v>1098</v>
      </c>
      <c r="E555" s="149" t="s">
        <v>1098</v>
      </c>
      <c r="F555" s="149" t="s">
        <v>1098</v>
      </c>
      <c r="G555" s="151" t="s">
        <v>1098</v>
      </c>
      <c r="H555" s="152" t="s">
        <v>2097</v>
      </c>
      <c r="I555" s="147">
        <v>20000000</v>
      </c>
      <c r="J555" s="147">
        <v>0</v>
      </c>
      <c r="K555" s="147">
        <v>0</v>
      </c>
      <c r="L555" s="147">
        <v>0</v>
      </c>
      <c r="M555" s="147">
        <v>0</v>
      </c>
      <c r="N555" s="147">
        <v>20000000</v>
      </c>
      <c r="O555" s="147">
        <v>11842424</v>
      </c>
    </row>
    <row r="556" spans="1:15" ht="25.5" customHeight="1" x14ac:dyDescent="0.2">
      <c r="A556" s="101" t="s">
        <v>64</v>
      </c>
      <c r="B556" s="93" t="s">
        <v>1507</v>
      </c>
      <c r="C556" s="94" t="s">
        <v>2098</v>
      </c>
      <c r="D556" s="94">
        <v>1105</v>
      </c>
      <c r="E556" s="94" t="s">
        <v>1620</v>
      </c>
      <c r="F556" s="94">
        <v>11010201</v>
      </c>
      <c r="G556" s="102">
        <v>9999</v>
      </c>
      <c r="H556" s="95" t="s">
        <v>1621</v>
      </c>
      <c r="I556" s="91">
        <v>544259151</v>
      </c>
      <c r="J556" s="91">
        <v>0</v>
      </c>
      <c r="K556" s="91">
        <v>0</v>
      </c>
      <c r="L556" s="91">
        <v>0</v>
      </c>
      <c r="M556" s="91">
        <v>0</v>
      </c>
      <c r="N556" s="91">
        <v>544259151</v>
      </c>
      <c r="O556" s="91">
        <v>0</v>
      </c>
    </row>
    <row r="557" spans="1:15" ht="25.5" customHeight="1" x14ac:dyDescent="0.2">
      <c r="A557" s="111" t="s">
        <v>64</v>
      </c>
      <c r="B557" s="112" t="s">
        <v>1592</v>
      </c>
      <c r="C557" s="113" t="s">
        <v>16</v>
      </c>
      <c r="D557" s="113">
        <v>1105</v>
      </c>
      <c r="E557" s="113" t="s">
        <v>2099</v>
      </c>
      <c r="F557" s="113">
        <v>12020301</v>
      </c>
      <c r="G557" s="114">
        <v>9999</v>
      </c>
      <c r="H557" s="115" t="s">
        <v>2100</v>
      </c>
      <c r="I557" s="108">
        <v>20000000</v>
      </c>
      <c r="J557" s="108">
        <v>0</v>
      </c>
      <c r="K557" s="108">
        <v>0</v>
      </c>
      <c r="L557" s="108">
        <v>0</v>
      </c>
      <c r="M557" s="108">
        <v>0</v>
      </c>
      <c r="N557" s="108">
        <v>20000000</v>
      </c>
      <c r="O557" s="108">
        <v>11842424</v>
      </c>
    </row>
    <row r="558" spans="1:15" ht="37.5" customHeight="1" x14ac:dyDescent="0.2">
      <c r="A558" s="138" t="s">
        <v>37</v>
      </c>
      <c r="B558" s="133" t="s">
        <v>1593</v>
      </c>
      <c r="C558" s="134" t="s">
        <v>1098</v>
      </c>
      <c r="D558" s="134" t="s">
        <v>1098</v>
      </c>
      <c r="E558" s="134" t="s">
        <v>1098</v>
      </c>
      <c r="F558" s="134" t="s">
        <v>1098</v>
      </c>
      <c r="G558" s="139" t="s">
        <v>1098</v>
      </c>
      <c r="H558" s="135" t="s">
        <v>2101</v>
      </c>
      <c r="I558" s="131">
        <v>15000000</v>
      </c>
      <c r="J558" s="131">
        <v>0</v>
      </c>
      <c r="K558" s="131">
        <v>0</v>
      </c>
      <c r="L558" s="131">
        <v>0</v>
      </c>
      <c r="M558" s="131">
        <v>0</v>
      </c>
      <c r="N558" s="131">
        <v>15000000</v>
      </c>
      <c r="O558" s="131">
        <v>14097906</v>
      </c>
    </row>
    <row r="559" spans="1:15" ht="25.5" customHeight="1" x14ac:dyDescent="0.2">
      <c r="A559" s="99" t="s">
        <v>64</v>
      </c>
      <c r="B559" s="89" t="s">
        <v>1593</v>
      </c>
      <c r="C559" s="90" t="s">
        <v>15</v>
      </c>
      <c r="D559" s="90">
        <v>1105</v>
      </c>
      <c r="E559" s="90" t="s">
        <v>2099</v>
      </c>
      <c r="F559" s="90">
        <v>12020301</v>
      </c>
      <c r="G559" s="103">
        <v>9999</v>
      </c>
      <c r="H559" s="2" t="s">
        <v>2100</v>
      </c>
      <c r="I559" s="91">
        <v>15000000</v>
      </c>
      <c r="J559" s="91">
        <v>0</v>
      </c>
      <c r="K559" s="91">
        <v>0</v>
      </c>
      <c r="L559" s="91">
        <v>0</v>
      </c>
      <c r="M559" s="91">
        <v>0</v>
      </c>
      <c r="N559" s="91">
        <v>15000000</v>
      </c>
      <c r="O559" s="91">
        <v>14097906</v>
      </c>
    </row>
    <row r="560" spans="1:15" ht="37.5" customHeight="1" x14ac:dyDescent="0.2">
      <c r="A560" s="138" t="s">
        <v>37</v>
      </c>
      <c r="B560" s="133" t="s">
        <v>1594</v>
      </c>
      <c r="C560" s="134" t="s">
        <v>1098</v>
      </c>
      <c r="D560" s="134" t="s">
        <v>1098</v>
      </c>
      <c r="E560" s="134" t="s">
        <v>1098</v>
      </c>
      <c r="F560" s="134" t="s">
        <v>1098</v>
      </c>
      <c r="G560" s="139" t="s">
        <v>1098</v>
      </c>
      <c r="H560" s="135" t="s">
        <v>2102</v>
      </c>
      <c r="I560" s="131">
        <v>260000000</v>
      </c>
      <c r="J560" s="131">
        <v>0</v>
      </c>
      <c r="K560" s="131">
        <v>0</v>
      </c>
      <c r="L560" s="131">
        <v>0</v>
      </c>
      <c r="M560" s="131">
        <v>0</v>
      </c>
      <c r="N560" s="131">
        <v>260000000</v>
      </c>
      <c r="O560" s="131">
        <v>134728381</v>
      </c>
    </row>
    <row r="561" spans="1:15" ht="25.5" customHeight="1" x14ac:dyDescent="0.2">
      <c r="A561" s="99" t="s">
        <v>64</v>
      </c>
      <c r="B561" s="89" t="s">
        <v>1594</v>
      </c>
      <c r="C561" s="90" t="s">
        <v>27</v>
      </c>
      <c r="D561" s="90">
        <v>1105</v>
      </c>
      <c r="E561" s="90" t="s">
        <v>2099</v>
      </c>
      <c r="F561" s="90">
        <v>12020301</v>
      </c>
      <c r="G561" s="103">
        <v>9999</v>
      </c>
      <c r="H561" s="2" t="s">
        <v>2100</v>
      </c>
      <c r="I561" s="91">
        <v>250000000</v>
      </c>
      <c r="J561" s="91">
        <v>0</v>
      </c>
      <c r="K561" s="91">
        <v>0</v>
      </c>
      <c r="L561" s="91">
        <v>0</v>
      </c>
      <c r="M561" s="91">
        <v>0</v>
      </c>
      <c r="N561" s="91">
        <v>250000000</v>
      </c>
      <c r="O561" s="91">
        <v>124877473</v>
      </c>
    </row>
    <row r="562" spans="1:15" ht="25.5" customHeight="1" x14ac:dyDescent="0.2">
      <c r="A562" s="99" t="s">
        <v>64</v>
      </c>
      <c r="B562" s="89" t="s">
        <v>1594</v>
      </c>
      <c r="C562" s="90" t="s">
        <v>27</v>
      </c>
      <c r="D562" s="90">
        <v>1105</v>
      </c>
      <c r="E562" s="90" t="s">
        <v>2099</v>
      </c>
      <c r="F562" s="90">
        <v>12020301</v>
      </c>
      <c r="G562" s="103">
        <v>9999</v>
      </c>
      <c r="H562" s="2" t="s">
        <v>2100</v>
      </c>
      <c r="I562" s="91">
        <v>10000000</v>
      </c>
      <c r="J562" s="91">
        <v>0</v>
      </c>
      <c r="K562" s="91">
        <v>0</v>
      </c>
      <c r="L562" s="91">
        <v>0</v>
      </c>
      <c r="M562" s="91">
        <v>0</v>
      </c>
      <c r="N562" s="91">
        <v>10000000</v>
      </c>
      <c r="O562" s="91">
        <v>9850908</v>
      </c>
    </row>
    <row r="563" spans="1:15" ht="37.5" customHeight="1" x14ac:dyDescent="0.2">
      <c r="A563" s="138" t="s">
        <v>37</v>
      </c>
      <c r="B563" s="128" t="s">
        <v>1595</v>
      </c>
      <c r="C563" s="134" t="s">
        <v>1098</v>
      </c>
      <c r="D563" s="129" t="s">
        <v>1098</v>
      </c>
      <c r="E563" s="129" t="s">
        <v>1098</v>
      </c>
      <c r="F563" s="129" t="s">
        <v>1098</v>
      </c>
      <c r="G563" s="137" t="s">
        <v>1098</v>
      </c>
      <c r="H563" s="130" t="s">
        <v>2103</v>
      </c>
      <c r="I563" s="131">
        <v>0</v>
      </c>
      <c r="J563" s="131">
        <v>0</v>
      </c>
      <c r="K563" s="131">
        <v>0</v>
      </c>
      <c r="L563" s="131">
        <v>163223550</v>
      </c>
      <c r="M563" s="131">
        <v>0</v>
      </c>
      <c r="N563" s="131">
        <v>163223550</v>
      </c>
      <c r="O563" s="131">
        <v>845709486</v>
      </c>
    </row>
    <row r="564" spans="1:15" ht="25.5" customHeight="1" x14ac:dyDescent="0.2">
      <c r="A564" s="101" t="s">
        <v>1333</v>
      </c>
      <c r="B564" s="93" t="s">
        <v>1595</v>
      </c>
      <c r="C564" s="94" t="s">
        <v>9</v>
      </c>
      <c r="D564" s="94">
        <v>1105</v>
      </c>
      <c r="E564" s="94" t="s">
        <v>2099</v>
      </c>
      <c r="F564" s="94">
        <v>12020301</v>
      </c>
      <c r="G564" s="102">
        <v>9999</v>
      </c>
      <c r="H564" s="95" t="s">
        <v>2100</v>
      </c>
      <c r="I564" s="91">
        <v>0</v>
      </c>
      <c r="J564" s="91">
        <v>0</v>
      </c>
      <c r="K564" s="91">
        <v>0</v>
      </c>
      <c r="L564" s="91">
        <v>0</v>
      </c>
      <c r="M564" s="91">
        <v>0</v>
      </c>
      <c r="N564" s="91">
        <v>0</v>
      </c>
      <c r="O564" s="91">
        <v>1003583</v>
      </c>
    </row>
    <row r="565" spans="1:15" ht="25.5" customHeight="1" x14ac:dyDescent="0.2">
      <c r="A565" s="101" t="s">
        <v>1333</v>
      </c>
      <c r="B565" s="93" t="s">
        <v>1595</v>
      </c>
      <c r="C565" s="94" t="s">
        <v>1168</v>
      </c>
      <c r="D565" s="94">
        <v>1105</v>
      </c>
      <c r="E565" s="94" t="s">
        <v>2099</v>
      </c>
      <c r="F565" s="94">
        <v>12020301</v>
      </c>
      <c r="G565" s="102">
        <v>9999</v>
      </c>
      <c r="H565" s="95" t="s">
        <v>2100</v>
      </c>
      <c r="I565" s="91">
        <v>0</v>
      </c>
      <c r="J565" s="91">
        <v>0</v>
      </c>
      <c r="K565" s="91">
        <v>0</v>
      </c>
      <c r="L565" s="91">
        <v>0</v>
      </c>
      <c r="M565" s="91">
        <v>0</v>
      </c>
      <c r="N565" s="91">
        <v>0</v>
      </c>
      <c r="O565" s="91">
        <v>3276920</v>
      </c>
    </row>
    <row r="566" spans="1:15" ht="25.5" customHeight="1" x14ac:dyDescent="0.2">
      <c r="A566" s="101" t="s">
        <v>1333</v>
      </c>
      <c r="B566" s="93" t="s">
        <v>1595</v>
      </c>
      <c r="C566" s="94" t="s">
        <v>1179</v>
      </c>
      <c r="D566" s="94">
        <v>1105</v>
      </c>
      <c r="E566" s="94" t="s">
        <v>2099</v>
      </c>
      <c r="F566" s="94">
        <v>12020301</v>
      </c>
      <c r="G566" s="102">
        <v>9999</v>
      </c>
      <c r="H566" s="95" t="s">
        <v>2100</v>
      </c>
      <c r="I566" s="91">
        <v>0</v>
      </c>
      <c r="J566" s="91">
        <v>0</v>
      </c>
      <c r="K566" s="91">
        <v>0</v>
      </c>
      <c r="L566" s="91">
        <v>0</v>
      </c>
      <c r="M566" s="91">
        <v>0</v>
      </c>
      <c r="N566" s="91">
        <v>0</v>
      </c>
      <c r="O566" s="91">
        <v>665497</v>
      </c>
    </row>
    <row r="567" spans="1:15" ht="25.5" customHeight="1" x14ac:dyDescent="0.2">
      <c r="A567" s="99" t="s">
        <v>1333</v>
      </c>
      <c r="B567" s="89" t="s">
        <v>1595</v>
      </c>
      <c r="C567" s="90" t="s">
        <v>1172</v>
      </c>
      <c r="D567" s="90">
        <v>1105</v>
      </c>
      <c r="E567" s="96" t="s">
        <v>2099</v>
      </c>
      <c r="F567" s="96">
        <v>12020301</v>
      </c>
      <c r="G567" s="100">
        <v>9999</v>
      </c>
      <c r="H567" s="97" t="s">
        <v>2100</v>
      </c>
      <c r="I567" s="91">
        <v>0</v>
      </c>
      <c r="J567" s="98">
        <v>0</v>
      </c>
      <c r="K567" s="98">
        <v>0</v>
      </c>
      <c r="L567" s="98">
        <v>0</v>
      </c>
      <c r="M567" s="98">
        <v>0</v>
      </c>
      <c r="N567" s="98">
        <v>0</v>
      </c>
      <c r="O567" s="98">
        <v>9068549</v>
      </c>
    </row>
    <row r="568" spans="1:15" ht="25.5" customHeight="1" x14ac:dyDescent="0.2">
      <c r="A568" s="99" t="s">
        <v>1333</v>
      </c>
      <c r="B568" s="89" t="s">
        <v>1595</v>
      </c>
      <c r="C568" s="90" t="s">
        <v>10</v>
      </c>
      <c r="D568" s="90">
        <v>1105</v>
      </c>
      <c r="E568" s="96" t="s">
        <v>2099</v>
      </c>
      <c r="F568" s="96">
        <v>12020301</v>
      </c>
      <c r="G568" s="100">
        <v>9999</v>
      </c>
      <c r="H568" s="97" t="s">
        <v>2100</v>
      </c>
      <c r="I568" s="91">
        <v>0</v>
      </c>
      <c r="J568" s="98">
        <v>0</v>
      </c>
      <c r="K568" s="98">
        <v>0</v>
      </c>
      <c r="L568" s="98">
        <v>0</v>
      </c>
      <c r="M568" s="98">
        <v>0</v>
      </c>
      <c r="N568" s="98">
        <v>0</v>
      </c>
      <c r="O568" s="98">
        <v>35097435</v>
      </c>
    </row>
    <row r="569" spans="1:15" ht="25.5" customHeight="1" x14ac:dyDescent="0.2">
      <c r="A569" s="101" t="s">
        <v>1333</v>
      </c>
      <c r="B569" s="93" t="s">
        <v>1595</v>
      </c>
      <c r="C569" s="94" t="s">
        <v>1194</v>
      </c>
      <c r="D569" s="94">
        <v>1105</v>
      </c>
      <c r="E569" s="94" t="s">
        <v>2099</v>
      </c>
      <c r="F569" s="94">
        <v>12020301</v>
      </c>
      <c r="G569" s="102">
        <v>9999</v>
      </c>
      <c r="H569" s="95" t="s">
        <v>2100</v>
      </c>
      <c r="I569" s="91">
        <v>0</v>
      </c>
      <c r="J569" s="91">
        <v>0</v>
      </c>
      <c r="K569" s="91">
        <v>0</v>
      </c>
      <c r="L569" s="91">
        <v>0</v>
      </c>
      <c r="M569" s="91">
        <v>0</v>
      </c>
      <c r="N569" s="91">
        <v>0</v>
      </c>
      <c r="O569" s="91">
        <v>68615020</v>
      </c>
    </row>
    <row r="570" spans="1:15" ht="25.5" customHeight="1" x14ac:dyDescent="0.2">
      <c r="A570" s="99" t="s">
        <v>1333</v>
      </c>
      <c r="B570" s="89" t="s">
        <v>1595</v>
      </c>
      <c r="C570" s="90" t="s">
        <v>1190</v>
      </c>
      <c r="D570" s="90">
        <v>1105</v>
      </c>
      <c r="E570" s="90" t="s">
        <v>2099</v>
      </c>
      <c r="F570" s="90">
        <v>12020301</v>
      </c>
      <c r="G570" s="103">
        <v>9999</v>
      </c>
      <c r="H570" s="2" t="s">
        <v>2100</v>
      </c>
      <c r="I570" s="91">
        <v>0</v>
      </c>
      <c r="J570" s="91">
        <v>0</v>
      </c>
      <c r="K570" s="91">
        <v>0</v>
      </c>
      <c r="L570" s="91">
        <v>0</v>
      </c>
      <c r="M570" s="91">
        <v>0</v>
      </c>
      <c r="N570" s="91">
        <v>0</v>
      </c>
      <c r="O570" s="91">
        <v>33170919</v>
      </c>
    </row>
    <row r="571" spans="1:15" ht="25.5" customHeight="1" x14ac:dyDescent="0.2">
      <c r="A571" s="99" t="s">
        <v>1333</v>
      </c>
      <c r="B571" s="89" t="s">
        <v>1595</v>
      </c>
      <c r="C571" s="90" t="s">
        <v>1219</v>
      </c>
      <c r="D571" s="90">
        <v>1105</v>
      </c>
      <c r="E571" s="90" t="s">
        <v>1956</v>
      </c>
      <c r="F571" s="90">
        <v>11020201</v>
      </c>
      <c r="G571" s="103">
        <v>9999</v>
      </c>
      <c r="H571" s="2" t="s">
        <v>1957</v>
      </c>
      <c r="I571" s="91">
        <v>0</v>
      </c>
      <c r="J571" s="91">
        <v>0</v>
      </c>
      <c r="K571" s="91">
        <v>0</v>
      </c>
      <c r="L571" s="91">
        <v>163223550</v>
      </c>
      <c r="M571" s="91">
        <v>0</v>
      </c>
      <c r="N571" s="91">
        <v>163223550</v>
      </c>
      <c r="O571" s="91">
        <v>0</v>
      </c>
    </row>
    <row r="572" spans="1:15" ht="25.5" customHeight="1" x14ac:dyDescent="0.2">
      <c r="A572" s="99" t="s">
        <v>1333</v>
      </c>
      <c r="B572" s="89" t="s">
        <v>1595</v>
      </c>
      <c r="C572" s="90" t="s">
        <v>1219</v>
      </c>
      <c r="D572" s="90">
        <v>1105</v>
      </c>
      <c r="E572" s="90" t="s">
        <v>2099</v>
      </c>
      <c r="F572" s="90">
        <v>12020301</v>
      </c>
      <c r="G572" s="103">
        <v>9999</v>
      </c>
      <c r="H572" s="2" t="s">
        <v>2100</v>
      </c>
      <c r="I572" s="91">
        <v>0</v>
      </c>
      <c r="J572" s="91">
        <v>0</v>
      </c>
      <c r="K572" s="91">
        <v>0</v>
      </c>
      <c r="L572" s="91">
        <v>0</v>
      </c>
      <c r="M572" s="91">
        <v>0</v>
      </c>
      <c r="N572" s="91">
        <v>0</v>
      </c>
      <c r="O572" s="91">
        <v>570890</v>
      </c>
    </row>
    <row r="573" spans="1:15" ht="25.5" customHeight="1" x14ac:dyDescent="0.2">
      <c r="A573" s="99" t="s">
        <v>1333</v>
      </c>
      <c r="B573" s="89" t="s">
        <v>1595</v>
      </c>
      <c r="C573" s="90" t="s">
        <v>11</v>
      </c>
      <c r="D573" s="90">
        <v>1105</v>
      </c>
      <c r="E573" s="90" t="s">
        <v>2099</v>
      </c>
      <c r="F573" s="90">
        <v>11010208</v>
      </c>
      <c r="G573" s="103">
        <v>9999</v>
      </c>
      <c r="H573" s="2" t="s">
        <v>2100</v>
      </c>
      <c r="I573" s="91">
        <v>0</v>
      </c>
      <c r="J573" s="91">
        <v>0</v>
      </c>
      <c r="K573" s="91">
        <v>0</v>
      </c>
      <c r="L573" s="91">
        <v>0</v>
      </c>
      <c r="M573" s="91">
        <v>0</v>
      </c>
      <c r="N573" s="91">
        <v>0</v>
      </c>
      <c r="O573" s="91">
        <v>6916003</v>
      </c>
    </row>
    <row r="574" spans="1:15" ht="25.5" customHeight="1" x14ac:dyDescent="0.2">
      <c r="A574" s="99" t="s">
        <v>1333</v>
      </c>
      <c r="B574" s="89" t="s">
        <v>1595</v>
      </c>
      <c r="C574" s="90" t="s">
        <v>2104</v>
      </c>
      <c r="D574" s="90">
        <v>1105</v>
      </c>
      <c r="E574" s="90" t="s">
        <v>2099</v>
      </c>
      <c r="F574" s="90">
        <v>12020301</v>
      </c>
      <c r="G574" s="103">
        <v>9999</v>
      </c>
      <c r="H574" s="2" t="s">
        <v>2100</v>
      </c>
      <c r="I574" s="91">
        <v>0</v>
      </c>
      <c r="J574" s="91">
        <v>0</v>
      </c>
      <c r="K574" s="91">
        <v>0</v>
      </c>
      <c r="L574" s="91">
        <v>0</v>
      </c>
      <c r="M574" s="91">
        <v>0</v>
      </c>
      <c r="N574" s="91">
        <v>0</v>
      </c>
      <c r="O574" s="91">
        <v>471</v>
      </c>
    </row>
    <row r="575" spans="1:15" ht="25.5" customHeight="1" x14ac:dyDescent="0.2">
      <c r="A575" s="99" t="s">
        <v>1333</v>
      </c>
      <c r="B575" s="89" t="s">
        <v>1595</v>
      </c>
      <c r="C575" s="90" t="s">
        <v>1634</v>
      </c>
      <c r="D575" s="90">
        <v>1105</v>
      </c>
      <c r="E575" s="96" t="s">
        <v>2099</v>
      </c>
      <c r="F575" s="96">
        <v>12020301</v>
      </c>
      <c r="G575" s="100">
        <v>9999</v>
      </c>
      <c r="H575" s="97" t="s">
        <v>2100</v>
      </c>
      <c r="I575" s="91">
        <v>0</v>
      </c>
      <c r="J575" s="98">
        <v>0</v>
      </c>
      <c r="K575" s="98">
        <v>0</v>
      </c>
      <c r="L575" s="98">
        <v>0</v>
      </c>
      <c r="M575" s="98">
        <v>0</v>
      </c>
      <c r="N575" s="98">
        <v>0</v>
      </c>
      <c r="O575" s="98">
        <v>41489</v>
      </c>
    </row>
    <row r="576" spans="1:15" ht="25.5" customHeight="1" x14ac:dyDescent="0.2">
      <c r="A576" s="101" t="s">
        <v>1333</v>
      </c>
      <c r="B576" s="93" t="s">
        <v>1595</v>
      </c>
      <c r="C576" s="94" t="s">
        <v>2105</v>
      </c>
      <c r="D576" s="94">
        <v>1105</v>
      </c>
      <c r="E576" s="94" t="s">
        <v>2099</v>
      </c>
      <c r="F576" s="94">
        <v>12020301</v>
      </c>
      <c r="G576" s="102">
        <v>9999</v>
      </c>
      <c r="H576" s="95" t="s">
        <v>2100</v>
      </c>
      <c r="I576" s="91">
        <v>0</v>
      </c>
      <c r="J576" s="91">
        <v>0</v>
      </c>
      <c r="K576" s="91">
        <v>0</v>
      </c>
      <c r="L576" s="91">
        <v>0</v>
      </c>
      <c r="M576" s="91">
        <v>0</v>
      </c>
      <c r="N576" s="91">
        <v>0</v>
      </c>
      <c r="O576" s="91">
        <v>6</v>
      </c>
    </row>
    <row r="577" spans="1:15" ht="25.5" customHeight="1" x14ac:dyDescent="0.2">
      <c r="A577" s="101" t="s">
        <v>1333</v>
      </c>
      <c r="B577" s="93" t="s">
        <v>1595</v>
      </c>
      <c r="C577" s="94" t="s">
        <v>2106</v>
      </c>
      <c r="D577" s="94">
        <v>1105</v>
      </c>
      <c r="E577" s="94" t="s">
        <v>2099</v>
      </c>
      <c r="F577" s="94">
        <v>12020301</v>
      </c>
      <c r="G577" s="102">
        <v>9999</v>
      </c>
      <c r="H577" s="95" t="s">
        <v>2100</v>
      </c>
      <c r="I577" s="91">
        <v>0</v>
      </c>
      <c r="J577" s="91">
        <v>0</v>
      </c>
      <c r="K577" s="91">
        <v>0</v>
      </c>
      <c r="L577" s="91">
        <v>0</v>
      </c>
      <c r="M577" s="91">
        <v>0</v>
      </c>
      <c r="N577" s="91">
        <v>0</v>
      </c>
      <c r="O577" s="91">
        <v>738492</v>
      </c>
    </row>
    <row r="578" spans="1:15" ht="25.5" customHeight="1" x14ac:dyDescent="0.2">
      <c r="A578" s="101" t="s">
        <v>1333</v>
      </c>
      <c r="B578" s="93" t="s">
        <v>1595</v>
      </c>
      <c r="C578" s="94" t="s">
        <v>2107</v>
      </c>
      <c r="D578" s="94">
        <v>1105</v>
      </c>
      <c r="E578" s="94" t="s">
        <v>2099</v>
      </c>
      <c r="F578" s="94">
        <v>12020301</v>
      </c>
      <c r="G578" s="102">
        <v>9999</v>
      </c>
      <c r="H578" s="95" t="s">
        <v>2100</v>
      </c>
      <c r="I578" s="91">
        <v>0</v>
      </c>
      <c r="J578" s="91">
        <v>0</v>
      </c>
      <c r="K578" s="91">
        <v>0</v>
      </c>
      <c r="L578" s="91">
        <v>0</v>
      </c>
      <c r="M578" s="91">
        <v>0</v>
      </c>
      <c r="N578" s="91">
        <v>0</v>
      </c>
      <c r="O578" s="91">
        <v>4060586</v>
      </c>
    </row>
    <row r="579" spans="1:15" ht="25.5" customHeight="1" x14ac:dyDescent="0.2">
      <c r="A579" s="101" t="s">
        <v>1333</v>
      </c>
      <c r="B579" s="93" t="s">
        <v>1595</v>
      </c>
      <c r="C579" s="94" t="s">
        <v>2108</v>
      </c>
      <c r="D579" s="94">
        <v>1105</v>
      </c>
      <c r="E579" s="94" t="s">
        <v>2099</v>
      </c>
      <c r="F579" s="94">
        <v>12020301</v>
      </c>
      <c r="G579" s="102">
        <v>9999</v>
      </c>
      <c r="H579" s="95" t="s">
        <v>2100</v>
      </c>
      <c r="I579" s="91">
        <v>0</v>
      </c>
      <c r="J579" s="91">
        <v>0</v>
      </c>
      <c r="K579" s="91">
        <v>0</v>
      </c>
      <c r="L579" s="91">
        <v>0</v>
      </c>
      <c r="M579" s="91">
        <v>0</v>
      </c>
      <c r="N579" s="91">
        <v>0</v>
      </c>
      <c r="O579" s="91">
        <v>326454</v>
      </c>
    </row>
    <row r="580" spans="1:15" ht="25.5" customHeight="1" x14ac:dyDescent="0.2">
      <c r="A580" s="99" t="s">
        <v>1333</v>
      </c>
      <c r="B580" s="89" t="s">
        <v>1595</v>
      </c>
      <c r="C580" s="90" t="s">
        <v>2109</v>
      </c>
      <c r="D580" s="90">
        <v>1105</v>
      </c>
      <c r="E580" s="96" t="s">
        <v>2099</v>
      </c>
      <c r="F580" s="96">
        <v>12020301</v>
      </c>
      <c r="G580" s="100">
        <v>9999</v>
      </c>
      <c r="H580" s="97" t="s">
        <v>2100</v>
      </c>
      <c r="I580" s="91">
        <v>0</v>
      </c>
      <c r="J580" s="98">
        <v>0</v>
      </c>
      <c r="K580" s="98">
        <v>0</v>
      </c>
      <c r="L580" s="98">
        <v>0</v>
      </c>
      <c r="M580" s="98">
        <v>0</v>
      </c>
      <c r="N580" s="98">
        <v>0</v>
      </c>
      <c r="O580" s="98">
        <v>9200</v>
      </c>
    </row>
    <row r="581" spans="1:15" ht="25.5" customHeight="1" x14ac:dyDescent="0.2">
      <c r="A581" s="101" t="s">
        <v>1333</v>
      </c>
      <c r="B581" s="93" t="s">
        <v>1595</v>
      </c>
      <c r="C581" s="94" t="s">
        <v>1169</v>
      </c>
      <c r="D581" s="94">
        <v>1105</v>
      </c>
      <c r="E581" s="94" t="s">
        <v>2099</v>
      </c>
      <c r="F581" s="94">
        <v>12020301</v>
      </c>
      <c r="G581" s="102">
        <v>9999</v>
      </c>
      <c r="H581" s="95" t="s">
        <v>2100</v>
      </c>
      <c r="I581" s="91">
        <v>0</v>
      </c>
      <c r="J581" s="91">
        <v>0</v>
      </c>
      <c r="K581" s="91">
        <v>0</v>
      </c>
      <c r="L581" s="91">
        <v>0</v>
      </c>
      <c r="M581" s="91">
        <v>0</v>
      </c>
      <c r="N581" s="91">
        <v>0</v>
      </c>
      <c r="O581" s="91">
        <v>18241652</v>
      </c>
    </row>
    <row r="582" spans="1:15" ht="25.5" customHeight="1" x14ac:dyDescent="0.2">
      <c r="A582" s="101" t="s">
        <v>1333</v>
      </c>
      <c r="B582" s="93" t="s">
        <v>1595</v>
      </c>
      <c r="C582" s="94" t="s">
        <v>2110</v>
      </c>
      <c r="D582" s="94">
        <v>1105</v>
      </c>
      <c r="E582" s="94" t="s">
        <v>2099</v>
      </c>
      <c r="F582" s="94">
        <v>12020301</v>
      </c>
      <c r="G582" s="102">
        <v>9999</v>
      </c>
      <c r="H582" s="95" t="s">
        <v>2100</v>
      </c>
      <c r="I582" s="91">
        <v>0</v>
      </c>
      <c r="J582" s="91">
        <v>0</v>
      </c>
      <c r="K582" s="91">
        <v>0</v>
      </c>
      <c r="L582" s="91">
        <v>0</v>
      </c>
      <c r="M582" s="91">
        <v>0</v>
      </c>
      <c r="N582" s="91">
        <v>0</v>
      </c>
      <c r="O582" s="91">
        <v>1445162</v>
      </c>
    </row>
    <row r="583" spans="1:15" ht="25.5" customHeight="1" x14ac:dyDescent="0.2">
      <c r="A583" s="99" t="s">
        <v>1333</v>
      </c>
      <c r="B583" s="89" t="s">
        <v>1595</v>
      </c>
      <c r="C583" s="90" t="s">
        <v>1191</v>
      </c>
      <c r="D583" s="90">
        <v>1105</v>
      </c>
      <c r="E583" s="96" t="s">
        <v>2099</v>
      </c>
      <c r="F583" s="96">
        <v>12020301</v>
      </c>
      <c r="G583" s="100">
        <v>9999</v>
      </c>
      <c r="H583" s="97" t="s">
        <v>2100</v>
      </c>
      <c r="I583" s="91">
        <v>0</v>
      </c>
      <c r="J583" s="98">
        <v>0</v>
      </c>
      <c r="K583" s="98">
        <v>0</v>
      </c>
      <c r="L583" s="98">
        <v>0</v>
      </c>
      <c r="M583" s="98">
        <v>0</v>
      </c>
      <c r="N583" s="98">
        <v>0</v>
      </c>
      <c r="O583" s="98">
        <v>3541215</v>
      </c>
    </row>
    <row r="584" spans="1:15" ht="25.5" customHeight="1" x14ac:dyDescent="0.2">
      <c r="A584" s="101" t="s">
        <v>1333</v>
      </c>
      <c r="B584" s="93" t="s">
        <v>1595</v>
      </c>
      <c r="C584" s="94" t="s">
        <v>1156</v>
      </c>
      <c r="D584" s="94">
        <v>1105</v>
      </c>
      <c r="E584" s="94" t="s">
        <v>2099</v>
      </c>
      <c r="F584" s="94">
        <v>12020301</v>
      </c>
      <c r="G584" s="102">
        <v>9999</v>
      </c>
      <c r="H584" s="95" t="s">
        <v>2100</v>
      </c>
      <c r="I584" s="91">
        <v>0</v>
      </c>
      <c r="J584" s="91">
        <v>0</v>
      </c>
      <c r="K584" s="91">
        <v>0</v>
      </c>
      <c r="L584" s="91">
        <v>0</v>
      </c>
      <c r="M584" s="91">
        <v>0</v>
      </c>
      <c r="N584" s="91">
        <v>0</v>
      </c>
      <c r="O584" s="91">
        <v>36097</v>
      </c>
    </row>
    <row r="585" spans="1:15" ht="25.5" customHeight="1" x14ac:dyDescent="0.2">
      <c r="A585" s="99" t="s">
        <v>1333</v>
      </c>
      <c r="B585" s="89" t="s">
        <v>1595</v>
      </c>
      <c r="C585" s="90" t="s">
        <v>2036</v>
      </c>
      <c r="D585" s="90">
        <v>1105</v>
      </c>
      <c r="E585" s="96" t="s">
        <v>2099</v>
      </c>
      <c r="F585" s="96">
        <v>12020301</v>
      </c>
      <c r="G585" s="100">
        <v>9999</v>
      </c>
      <c r="H585" s="97" t="s">
        <v>2100</v>
      </c>
      <c r="I585" s="91">
        <v>0</v>
      </c>
      <c r="J585" s="98">
        <v>0</v>
      </c>
      <c r="K585" s="98">
        <v>0</v>
      </c>
      <c r="L585" s="98">
        <v>0</v>
      </c>
      <c r="M585" s="98">
        <v>0</v>
      </c>
      <c r="N585" s="98">
        <v>0</v>
      </c>
      <c r="O585" s="98">
        <v>2379930</v>
      </c>
    </row>
    <row r="586" spans="1:15" ht="25.5" customHeight="1" x14ac:dyDescent="0.2">
      <c r="A586" s="101" t="s">
        <v>1333</v>
      </c>
      <c r="B586" s="93" t="s">
        <v>1595</v>
      </c>
      <c r="C586" s="94" t="s">
        <v>2111</v>
      </c>
      <c r="D586" s="94">
        <v>1105</v>
      </c>
      <c r="E586" s="94" t="s">
        <v>2099</v>
      </c>
      <c r="F586" s="94">
        <v>11020201</v>
      </c>
      <c r="G586" s="102">
        <v>9999</v>
      </c>
      <c r="H586" s="95" t="s">
        <v>2100</v>
      </c>
      <c r="I586" s="91">
        <v>0</v>
      </c>
      <c r="J586" s="91">
        <v>0</v>
      </c>
      <c r="K586" s="91">
        <v>0</v>
      </c>
      <c r="L586" s="91">
        <v>0</v>
      </c>
      <c r="M586" s="91">
        <v>0</v>
      </c>
      <c r="N586" s="91">
        <v>0</v>
      </c>
      <c r="O586" s="91">
        <v>710</v>
      </c>
    </row>
    <row r="587" spans="1:15" ht="25.5" customHeight="1" x14ac:dyDescent="0.2">
      <c r="A587" s="99" t="s">
        <v>1333</v>
      </c>
      <c r="B587" s="89" t="s">
        <v>1595</v>
      </c>
      <c r="C587" s="90" t="s">
        <v>2111</v>
      </c>
      <c r="D587" s="90">
        <v>1105</v>
      </c>
      <c r="E587" s="96" t="s">
        <v>2099</v>
      </c>
      <c r="F587" s="96">
        <v>12020301</v>
      </c>
      <c r="G587" s="100">
        <v>9999</v>
      </c>
      <c r="H587" s="97" t="s">
        <v>2100</v>
      </c>
      <c r="I587" s="91">
        <v>0</v>
      </c>
      <c r="J587" s="98">
        <v>0</v>
      </c>
      <c r="K587" s="98">
        <v>0</v>
      </c>
      <c r="L587" s="98">
        <v>0</v>
      </c>
      <c r="M587" s="98">
        <v>0</v>
      </c>
      <c r="N587" s="98">
        <v>0</v>
      </c>
      <c r="O587" s="98">
        <v>8635366</v>
      </c>
    </row>
    <row r="588" spans="1:15" ht="25.5" customHeight="1" x14ac:dyDescent="0.2">
      <c r="A588" s="101" t="s">
        <v>1333</v>
      </c>
      <c r="B588" s="93" t="s">
        <v>1595</v>
      </c>
      <c r="C588" s="94" t="s">
        <v>2112</v>
      </c>
      <c r="D588" s="94">
        <v>1105</v>
      </c>
      <c r="E588" s="94" t="s">
        <v>2099</v>
      </c>
      <c r="F588" s="94">
        <v>12020301</v>
      </c>
      <c r="G588" s="102">
        <v>9999</v>
      </c>
      <c r="H588" s="95" t="s">
        <v>2100</v>
      </c>
      <c r="I588" s="91">
        <v>0</v>
      </c>
      <c r="J588" s="91">
        <v>0</v>
      </c>
      <c r="K588" s="91">
        <v>0</v>
      </c>
      <c r="L588" s="91">
        <v>0</v>
      </c>
      <c r="M588" s="91">
        <v>0</v>
      </c>
      <c r="N588" s="91">
        <v>0</v>
      </c>
      <c r="O588" s="91">
        <v>1974</v>
      </c>
    </row>
    <row r="589" spans="1:15" ht="25.5" customHeight="1" x14ac:dyDescent="0.2">
      <c r="A589" s="101" t="s">
        <v>1333</v>
      </c>
      <c r="B589" s="93" t="s">
        <v>1595</v>
      </c>
      <c r="C589" s="94" t="s">
        <v>1150</v>
      </c>
      <c r="D589" s="94">
        <v>1105</v>
      </c>
      <c r="E589" s="94" t="s">
        <v>2099</v>
      </c>
      <c r="F589" s="94">
        <v>12020301</v>
      </c>
      <c r="G589" s="102">
        <v>9999</v>
      </c>
      <c r="H589" s="95" t="s">
        <v>2100</v>
      </c>
      <c r="I589" s="91">
        <v>0</v>
      </c>
      <c r="J589" s="91">
        <v>0</v>
      </c>
      <c r="K589" s="91">
        <v>0</v>
      </c>
      <c r="L589" s="91">
        <v>0</v>
      </c>
      <c r="M589" s="91">
        <v>0</v>
      </c>
      <c r="N589" s="91">
        <v>0</v>
      </c>
      <c r="O589" s="91">
        <v>32522</v>
      </c>
    </row>
    <row r="590" spans="1:15" ht="25.5" customHeight="1" x14ac:dyDescent="0.2">
      <c r="A590" s="101" t="s">
        <v>1333</v>
      </c>
      <c r="B590" s="93" t="s">
        <v>1595</v>
      </c>
      <c r="C590" s="94" t="s">
        <v>26</v>
      </c>
      <c r="D590" s="94">
        <v>1105</v>
      </c>
      <c r="E590" s="94" t="s">
        <v>2099</v>
      </c>
      <c r="F590" s="94">
        <v>12020301</v>
      </c>
      <c r="G590" s="102">
        <v>9999</v>
      </c>
      <c r="H590" s="95" t="s">
        <v>2100</v>
      </c>
      <c r="I590" s="91">
        <v>0</v>
      </c>
      <c r="J590" s="91">
        <v>0</v>
      </c>
      <c r="K590" s="91">
        <v>0</v>
      </c>
      <c r="L590" s="91">
        <v>0</v>
      </c>
      <c r="M590" s="91">
        <v>0</v>
      </c>
      <c r="N590" s="91">
        <v>0</v>
      </c>
      <c r="O590" s="91">
        <v>61811197</v>
      </c>
    </row>
    <row r="591" spans="1:15" ht="25.5" customHeight="1" x14ac:dyDescent="0.2">
      <c r="A591" s="101" t="s">
        <v>1333</v>
      </c>
      <c r="B591" s="93" t="s">
        <v>1595</v>
      </c>
      <c r="C591" s="94" t="s">
        <v>2113</v>
      </c>
      <c r="D591" s="94">
        <v>1105</v>
      </c>
      <c r="E591" s="94" t="s">
        <v>2024</v>
      </c>
      <c r="F591" s="94">
        <v>12020103</v>
      </c>
      <c r="G591" s="102">
        <v>9999</v>
      </c>
      <c r="H591" s="95" t="s">
        <v>1977</v>
      </c>
      <c r="I591" s="91">
        <v>0</v>
      </c>
      <c r="J591" s="91">
        <v>0</v>
      </c>
      <c r="K591" s="91">
        <v>0</v>
      </c>
      <c r="L591" s="91">
        <v>0</v>
      </c>
      <c r="M591" s="91">
        <v>0</v>
      </c>
      <c r="N591" s="91">
        <v>0</v>
      </c>
      <c r="O591" s="91">
        <v>100</v>
      </c>
    </row>
    <row r="592" spans="1:15" ht="25.5" customHeight="1" x14ac:dyDescent="0.2">
      <c r="A592" s="101" t="s">
        <v>1333</v>
      </c>
      <c r="B592" s="89" t="s">
        <v>1595</v>
      </c>
      <c r="C592" s="94" t="s">
        <v>2113</v>
      </c>
      <c r="D592" s="90">
        <v>1105</v>
      </c>
      <c r="E592" s="90" t="s">
        <v>2024</v>
      </c>
      <c r="F592" s="90">
        <v>12020301</v>
      </c>
      <c r="G592" s="103">
        <v>9999</v>
      </c>
      <c r="H592" s="2" t="s">
        <v>1977</v>
      </c>
      <c r="I592" s="91">
        <v>0</v>
      </c>
      <c r="J592" s="91">
        <v>0</v>
      </c>
      <c r="K592" s="91">
        <v>0</v>
      </c>
      <c r="L592" s="91">
        <v>0</v>
      </c>
      <c r="M592" s="91">
        <v>0</v>
      </c>
      <c r="N592" s="91">
        <v>0</v>
      </c>
      <c r="O592" s="91">
        <v>86579147</v>
      </c>
    </row>
    <row r="593" spans="1:15" ht="25.5" customHeight="1" x14ac:dyDescent="0.2">
      <c r="A593" s="101" t="s">
        <v>1333</v>
      </c>
      <c r="B593" s="93" t="s">
        <v>1595</v>
      </c>
      <c r="C593" s="94" t="s">
        <v>2114</v>
      </c>
      <c r="D593" s="94">
        <v>1105</v>
      </c>
      <c r="E593" s="94" t="s">
        <v>2099</v>
      </c>
      <c r="F593" s="94">
        <v>12020301</v>
      </c>
      <c r="G593" s="102">
        <v>9999</v>
      </c>
      <c r="H593" s="95" t="s">
        <v>2100</v>
      </c>
      <c r="I593" s="91">
        <v>0</v>
      </c>
      <c r="J593" s="91">
        <v>0</v>
      </c>
      <c r="K593" s="91">
        <v>0</v>
      </c>
      <c r="L593" s="91">
        <v>0</v>
      </c>
      <c r="M593" s="91">
        <v>0</v>
      </c>
      <c r="N593" s="91">
        <v>0</v>
      </c>
      <c r="O593" s="91">
        <v>309228</v>
      </c>
    </row>
    <row r="594" spans="1:15" ht="25.5" customHeight="1" x14ac:dyDescent="0.2">
      <c r="A594" s="99" t="s">
        <v>1333</v>
      </c>
      <c r="B594" s="89" t="s">
        <v>1595</v>
      </c>
      <c r="C594" s="90" t="s">
        <v>1197</v>
      </c>
      <c r="D594" s="90">
        <v>1105</v>
      </c>
      <c r="E594" s="96" t="s">
        <v>2024</v>
      </c>
      <c r="F594" s="96">
        <v>12020301</v>
      </c>
      <c r="G594" s="100">
        <v>9999</v>
      </c>
      <c r="H594" s="97" t="s">
        <v>1977</v>
      </c>
      <c r="I594" s="91">
        <v>0</v>
      </c>
      <c r="J594" s="98">
        <v>0</v>
      </c>
      <c r="K594" s="98">
        <v>0</v>
      </c>
      <c r="L594" s="98">
        <v>0</v>
      </c>
      <c r="M594" s="98">
        <v>0</v>
      </c>
      <c r="N594" s="98">
        <v>0</v>
      </c>
      <c r="O594" s="98">
        <v>1400513</v>
      </c>
    </row>
    <row r="595" spans="1:15" ht="25.5" customHeight="1" x14ac:dyDescent="0.2">
      <c r="A595" s="101" t="s">
        <v>1333</v>
      </c>
      <c r="B595" s="93" t="s">
        <v>1595</v>
      </c>
      <c r="C595" s="94" t="s">
        <v>2115</v>
      </c>
      <c r="D595" s="94">
        <v>1105</v>
      </c>
      <c r="E595" s="94" t="s">
        <v>2099</v>
      </c>
      <c r="F595" s="94">
        <v>12020301</v>
      </c>
      <c r="G595" s="102">
        <v>9999</v>
      </c>
      <c r="H595" s="95" t="s">
        <v>2100</v>
      </c>
      <c r="I595" s="91">
        <v>0</v>
      </c>
      <c r="J595" s="91">
        <v>0</v>
      </c>
      <c r="K595" s="91">
        <v>0</v>
      </c>
      <c r="L595" s="91">
        <v>0</v>
      </c>
      <c r="M595" s="91">
        <v>0</v>
      </c>
      <c r="N595" s="91">
        <v>0</v>
      </c>
      <c r="O595" s="91">
        <v>58</v>
      </c>
    </row>
    <row r="596" spans="1:15" ht="25.5" customHeight="1" x14ac:dyDescent="0.2">
      <c r="A596" s="101" t="s">
        <v>1333</v>
      </c>
      <c r="B596" s="93" t="s">
        <v>1595</v>
      </c>
      <c r="C596" s="94" t="s">
        <v>2116</v>
      </c>
      <c r="D596" s="94">
        <v>1105</v>
      </c>
      <c r="E596" s="94" t="s">
        <v>2024</v>
      </c>
      <c r="F596" s="94">
        <v>12020301</v>
      </c>
      <c r="G596" s="102">
        <v>9999</v>
      </c>
      <c r="H596" s="95" t="s">
        <v>1977</v>
      </c>
      <c r="I596" s="91">
        <v>0</v>
      </c>
      <c r="J596" s="91">
        <v>0</v>
      </c>
      <c r="K596" s="91">
        <v>0</v>
      </c>
      <c r="L596" s="91">
        <v>0</v>
      </c>
      <c r="M596" s="91">
        <v>0</v>
      </c>
      <c r="N596" s="91">
        <v>0</v>
      </c>
      <c r="O596" s="91">
        <v>260493</v>
      </c>
    </row>
    <row r="597" spans="1:15" ht="25.5" customHeight="1" x14ac:dyDescent="0.2">
      <c r="A597" s="99" t="s">
        <v>1333</v>
      </c>
      <c r="B597" s="89" t="s">
        <v>1595</v>
      </c>
      <c r="C597" s="90" t="s">
        <v>1174</v>
      </c>
      <c r="D597" s="90">
        <v>1105</v>
      </c>
      <c r="E597" s="90" t="s">
        <v>2099</v>
      </c>
      <c r="F597" s="90">
        <v>12020301</v>
      </c>
      <c r="G597" s="103">
        <v>9999</v>
      </c>
      <c r="H597" s="2" t="s">
        <v>2100</v>
      </c>
      <c r="I597" s="91">
        <v>0</v>
      </c>
      <c r="J597" s="91">
        <v>0</v>
      </c>
      <c r="K597" s="91">
        <v>0</v>
      </c>
      <c r="L597" s="91">
        <v>0</v>
      </c>
      <c r="M597" s="91">
        <v>0</v>
      </c>
      <c r="N597" s="91">
        <v>0</v>
      </c>
      <c r="O597" s="91">
        <v>30126285</v>
      </c>
    </row>
    <row r="598" spans="1:15" ht="25.5" customHeight="1" x14ac:dyDescent="0.2">
      <c r="A598" s="101" t="s">
        <v>1333</v>
      </c>
      <c r="B598" s="93" t="s">
        <v>1595</v>
      </c>
      <c r="C598" s="94" t="s">
        <v>1187</v>
      </c>
      <c r="D598" s="94">
        <v>1105</v>
      </c>
      <c r="E598" s="94" t="s">
        <v>2024</v>
      </c>
      <c r="F598" s="94">
        <v>12020301</v>
      </c>
      <c r="G598" s="102">
        <v>9999</v>
      </c>
      <c r="H598" s="95" t="s">
        <v>1977</v>
      </c>
      <c r="I598" s="91">
        <v>0</v>
      </c>
      <c r="J598" s="91">
        <v>0</v>
      </c>
      <c r="K598" s="91">
        <v>0</v>
      </c>
      <c r="L598" s="91">
        <v>0</v>
      </c>
      <c r="M598" s="91">
        <v>0</v>
      </c>
      <c r="N598" s="91">
        <v>0</v>
      </c>
      <c r="O598" s="91">
        <v>60960573</v>
      </c>
    </row>
    <row r="599" spans="1:15" ht="25.5" customHeight="1" x14ac:dyDescent="0.2">
      <c r="A599" s="101" t="s">
        <v>1333</v>
      </c>
      <c r="B599" s="89" t="s">
        <v>1595</v>
      </c>
      <c r="C599" s="94" t="s">
        <v>2117</v>
      </c>
      <c r="D599" s="90">
        <v>1105</v>
      </c>
      <c r="E599" s="90" t="s">
        <v>2099</v>
      </c>
      <c r="F599" s="90">
        <v>12020301</v>
      </c>
      <c r="G599" s="103">
        <v>9999</v>
      </c>
      <c r="H599" s="2" t="s">
        <v>2100</v>
      </c>
      <c r="I599" s="91">
        <v>0</v>
      </c>
      <c r="J599" s="91">
        <v>0</v>
      </c>
      <c r="K599" s="91">
        <v>0</v>
      </c>
      <c r="L599" s="91">
        <v>0</v>
      </c>
      <c r="M599" s="91">
        <v>0</v>
      </c>
      <c r="N599" s="91">
        <v>0</v>
      </c>
      <c r="O599" s="91">
        <v>6726452</v>
      </c>
    </row>
    <row r="600" spans="1:15" ht="25.5" customHeight="1" x14ac:dyDescent="0.2">
      <c r="A600" s="99" t="s">
        <v>1333</v>
      </c>
      <c r="B600" s="89" t="s">
        <v>1595</v>
      </c>
      <c r="C600" s="90" t="s">
        <v>1086</v>
      </c>
      <c r="D600" s="90">
        <v>1105</v>
      </c>
      <c r="E600" s="90" t="s">
        <v>2099</v>
      </c>
      <c r="F600" s="90">
        <v>12020301</v>
      </c>
      <c r="G600" s="103">
        <v>9999</v>
      </c>
      <c r="H600" s="2" t="s">
        <v>2100</v>
      </c>
      <c r="I600" s="91">
        <v>0</v>
      </c>
      <c r="J600" s="91">
        <v>0</v>
      </c>
      <c r="K600" s="91">
        <v>0</v>
      </c>
      <c r="L600" s="91">
        <v>0</v>
      </c>
      <c r="M600" s="91">
        <v>0</v>
      </c>
      <c r="N600" s="91">
        <v>0</v>
      </c>
      <c r="O600" s="91">
        <v>22980295</v>
      </c>
    </row>
    <row r="601" spans="1:15" ht="25.5" customHeight="1" x14ac:dyDescent="0.2">
      <c r="A601" s="101" t="s">
        <v>1333</v>
      </c>
      <c r="B601" s="93" t="s">
        <v>1595</v>
      </c>
      <c r="C601" s="94" t="s">
        <v>1177</v>
      </c>
      <c r="D601" s="94">
        <v>1105</v>
      </c>
      <c r="E601" s="94" t="s">
        <v>2099</v>
      </c>
      <c r="F601" s="94">
        <v>12020301</v>
      </c>
      <c r="G601" s="102">
        <v>9999</v>
      </c>
      <c r="H601" s="95" t="s">
        <v>2100</v>
      </c>
      <c r="I601" s="91">
        <v>0</v>
      </c>
      <c r="J601" s="91">
        <v>0</v>
      </c>
      <c r="K601" s="91">
        <v>0</v>
      </c>
      <c r="L601" s="91">
        <v>0</v>
      </c>
      <c r="M601" s="91">
        <v>0</v>
      </c>
      <c r="N601" s="91">
        <v>0</v>
      </c>
      <c r="O601" s="91">
        <v>26905</v>
      </c>
    </row>
    <row r="602" spans="1:15" ht="25.5" customHeight="1" x14ac:dyDescent="0.2">
      <c r="A602" s="101" t="s">
        <v>1333</v>
      </c>
      <c r="B602" s="93" t="s">
        <v>1595</v>
      </c>
      <c r="C602" s="94" t="s">
        <v>34</v>
      </c>
      <c r="D602" s="94">
        <v>1105</v>
      </c>
      <c r="E602" s="94" t="s">
        <v>2099</v>
      </c>
      <c r="F602" s="94">
        <v>12020301</v>
      </c>
      <c r="G602" s="102">
        <v>9999</v>
      </c>
      <c r="H602" s="95" t="s">
        <v>2100</v>
      </c>
      <c r="I602" s="91">
        <v>0</v>
      </c>
      <c r="J602" s="91">
        <v>0</v>
      </c>
      <c r="K602" s="91">
        <v>0</v>
      </c>
      <c r="L602" s="91">
        <v>0</v>
      </c>
      <c r="M602" s="91">
        <v>0</v>
      </c>
      <c r="N602" s="91">
        <v>0</v>
      </c>
      <c r="O602" s="91">
        <v>176083432</v>
      </c>
    </row>
    <row r="603" spans="1:15" ht="25.5" customHeight="1" x14ac:dyDescent="0.2">
      <c r="A603" s="101" t="s">
        <v>1333</v>
      </c>
      <c r="B603" s="93" t="s">
        <v>1595</v>
      </c>
      <c r="C603" s="94" t="s">
        <v>34</v>
      </c>
      <c r="D603" s="94">
        <v>1105</v>
      </c>
      <c r="E603" s="94" t="s">
        <v>2024</v>
      </c>
      <c r="F603" s="94">
        <v>12020301</v>
      </c>
      <c r="G603" s="102">
        <v>9999</v>
      </c>
      <c r="H603" s="95" t="s">
        <v>1977</v>
      </c>
      <c r="I603" s="91">
        <v>0</v>
      </c>
      <c r="J603" s="91">
        <v>0</v>
      </c>
      <c r="K603" s="91">
        <v>0</v>
      </c>
      <c r="L603" s="91">
        <v>0</v>
      </c>
      <c r="M603" s="91">
        <v>0</v>
      </c>
      <c r="N603" s="91">
        <v>0</v>
      </c>
      <c r="O603" s="91">
        <v>5875</v>
      </c>
    </row>
    <row r="604" spans="1:15" ht="25.5" customHeight="1" x14ac:dyDescent="0.2">
      <c r="A604" s="101" t="s">
        <v>1333</v>
      </c>
      <c r="B604" s="93" t="s">
        <v>1595</v>
      </c>
      <c r="C604" s="94" t="s">
        <v>2013</v>
      </c>
      <c r="D604" s="94">
        <v>1105</v>
      </c>
      <c r="E604" s="94" t="s">
        <v>2099</v>
      </c>
      <c r="F604" s="94">
        <v>12020301</v>
      </c>
      <c r="G604" s="102">
        <v>9999</v>
      </c>
      <c r="H604" s="95" t="s">
        <v>2100</v>
      </c>
      <c r="I604" s="91">
        <v>0</v>
      </c>
      <c r="J604" s="91">
        <v>0</v>
      </c>
      <c r="K604" s="91">
        <v>0</v>
      </c>
      <c r="L604" s="91">
        <v>0</v>
      </c>
      <c r="M604" s="91">
        <v>0</v>
      </c>
      <c r="N604" s="91">
        <v>0</v>
      </c>
      <c r="O604" s="91">
        <v>200562791</v>
      </c>
    </row>
  </sheetData>
  <mergeCells count="3">
    <mergeCell ref="A1:O1"/>
    <mergeCell ref="A2:O2"/>
    <mergeCell ref="A3:O3"/>
  </mergeCells>
  <conditionalFormatting sqref="A5:O604">
    <cfRule type="expression" dxfId="23" priority="22">
      <formula>#REF!="S"</formula>
    </cfRule>
  </conditionalFormatting>
  <conditionalFormatting sqref="A5:O604">
    <cfRule type="expression" dxfId="22" priority="28">
      <formula>#REF!="D"</formula>
    </cfRule>
  </conditionalFormatting>
  <pageMargins left="0.70866141732283472" right="0.70866141732283472" top="0.23622047244094491" bottom="1.1417322834645669" header="0.31496062992125984" footer="0.39370078740157483"/>
  <pageSetup paperSize="120" scale="59" orientation="landscape" horizontalDpi="4294967295" verticalDpi="4294967295" r:id="rId1"/>
  <headerFooter>
    <oddFooter>&amp;L&amp;"-,Negrita"&amp;12JAIME ALBERTO VALENCIA RAMOS
SECRETARIO DE HACIENDA&amp;R&amp;"-,Negrita"&amp;12SANDRA MARCELA OSORIO CASTELLANOS
JEFE DE PRESUPUESTO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A1:S84"/>
  <sheetViews>
    <sheetView showGridLines="0" topLeftCell="D1" zoomScale="80" zoomScaleNormal="80" workbookViewId="0">
      <pane ySplit="6" topLeftCell="A7" activePane="bottomLeft" state="frozen"/>
      <selection activeCell="M17" sqref="M17"/>
      <selection pane="bottomLeft" activeCell="L1" sqref="L1:Q4"/>
    </sheetView>
  </sheetViews>
  <sheetFormatPr baseColWidth="10" defaultColWidth="11.42578125" defaultRowHeight="12.75" x14ac:dyDescent="0.2"/>
  <cols>
    <col min="1" max="1" width="5.7109375" style="4" customWidth="1"/>
    <col min="2" max="2" width="20.140625" style="15" customWidth="1"/>
    <col min="3" max="4" width="16.5703125" style="16" customWidth="1"/>
    <col min="5" max="5" width="11.42578125" style="17" customWidth="1"/>
    <col min="6" max="6" width="8.7109375" style="26" customWidth="1"/>
    <col min="7" max="7" width="7.85546875" style="26" customWidth="1"/>
    <col min="8" max="8" width="21.42578125" style="26" customWidth="1"/>
    <col min="9" max="9" width="10.28515625" style="26" customWidth="1"/>
    <col min="10" max="10" width="11.140625" style="26" customWidth="1"/>
    <col min="11" max="11" width="42.7109375" style="16" bestFit="1" customWidth="1"/>
    <col min="12" max="12" width="62.28515625" style="16" customWidth="1"/>
    <col min="13" max="13" width="17.5703125" style="16" customWidth="1"/>
    <col min="14" max="14" width="19.5703125" style="16" customWidth="1"/>
    <col min="15" max="17" width="17.5703125" style="16" customWidth="1"/>
    <col min="18" max="18" width="14.85546875" style="24" customWidth="1"/>
    <col min="19" max="19" width="13.28515625" style="16" customWidth="1"/>
    <col min="20" max="20" width="9.140625" style="3" customWidth="1"/>
    <col min="21" max="16384" width="11.42578125" style="3"/>
  </cols>
  <sheetData>
    <row r="1" spans="1:19" x14ac:dyDescent="0.2">
      <c r="L1" s="5"/>
      <c r="M1" s="18"/>
      <c r="N1" s="18"/>
      <c r="O1" s="18"/>
      <c r="P1" s="18"/>
      <c r="Q1" s="18"/>
    </row>
    <row r="2" spans="1:19" ht="15" customHeight="1" x14ac:dyDescent="0.2">
      <c r="B2" s="124" t="s">
        <v>1062</v>
      </c>
      <c r="C2" s="124"/>
      <c r="D2" s="124"/>
      <c r="L2" s="5"/>
      <c r="M2" s="18"/>
      <c r="N2" s="18"/>
      <c r="O2" s="18"/>
      <c r="P2" s="18"/>
      <c r="Q2" s="18"/>
    </row>
    <row r="3" spans="1:19" x14ac:dyDescent="0.2">
      <c r="B3" s="124"/>
      <c r="C3" s="124"/>
      <c r="D3" s="124"/>
      <c r="L3" s="5"/>
      <c r="M3" s="18"/>
      <c r="N3" s="18"/>
      <c r="O3" s="18"/>
      <c r="P3" s="18"/>
      <c r="Q3" s="18"/>
    </row>
    <row r="4" spans="1:19" x14ac:dyDescent="0.2">
      <c r="L4" s="5"/>
      <c r="M4" s="18"/>
      <c r="N4" s="18"/>
      <c r="O4" s="18"/>
      <c r="P4" s="18"/>
      <c r="Q4" s="18"/>
    </row>
    <row r="5" spans="1:19" x14ac:dyDescent="0.2">
      <c r="L5" s="5"/>
      <c r="M5" s="18"/>
      <c r="N5" s="18"/>
      <c r="O5" s="18"/>
      <c r="P5" s="18"/>
      <c r="Q5" s="18"/>
    </row>
    <row r="6" spans="1:19" s="37" customFormat="1" ht="25.5" x14ac:dyDescent="0.25">
      <c r="A6" s="33" t="s">
        <v>38</v>
      </c>
      <c r="B6" s="33" t="s">
        <v>980</v>
      </c>
      <c r="C6" s="33" t="s">
        <v>976</v>
      </c>
      <c r="D6" s="33" t="s">
        <v>975</v>
      </c>
      <c r="E6" s="32" t="s">
        <v>981</v>
      </c>
      <c r="F6" s="33" t="s">
        <v>0</v>
      </c>
      <c r="G6" s="33" t="s">
        <v>1</v>
      </c>
      <c r="H6" s="33" t="s">
        <v>2</v>
      </c>
      <c r="I6" s="33" t="s">
        <v>45</v>
      </c>
      <c r="J6" s="33" t="s">
        <v>3</v>
      </c>
      <c r="K6" s="32" t="s">
        <v>78</v>
      </c>
      <c r="L6" s="33" t="s">
        <v>80</v>
      </c>
      <c r="M6" s="34" t="s">
        <v>44</v>
      </c>
      <c r="N6" s="34" t="s">
        <v>77</v>
      </c>
      <c r="O6" s="34" t="s">
        <v>974</v>
      </c>
      <c r="P6" s="34" t="s">
        <v>250</v>
      </c>
      <c r="Q6" s="34" t="s">
        <v>82</v>
      </c>
      <c r="R6" s="35" t="s">
        <v>79</v>
      </c>
      <c r="S6" s="36" t="s">
        <v>977</v>
      </c>
    </row>
    <row r="7" spans="1:19" x14ac:dyDescent="0.2">
      <c r="A7" s="11" t="e">
        <f>VLOOKUP(EJEC_FUNC_EDUC[[#This Row],[Código FUT_REPORTADO]],#REF!,3,FALSE)</f>
        <v>#REF!</v>
      </c>
      <c r="B7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7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</v>
      </c>
      <c r="D7" s="7">
        <v>0</v>
      </c>
      <c r="E7" s="30" t="s">
        <v>36</v>
      </c>
      <c r="F7" s="27" t="s">
        <v>1098</v>
      </c>
      <c r="G7" s="27" t="s">
        <v>1098</v>
      </c>
      <c r="H7" s="27" t="s">
        <v>1098</v>
      </c>
      <c r="I7" s="27" t="s">
        <v>1098</v>
      </c>
      <c r="J7" s="27" t="s">
        <v>1098</v>
      </c>
      <c r="K7" s="60" t="s">
        <v>76</v>
      </c>
      <c r="L7" s="8" t="s">
        <v>533</v>
      </c>
      <c r="M7" s="9">
        <v>8452390162</v>
      </c>
      <c r="N7" s="9">
        <v>8494218312</v>
      </c>
      <c r="O7" s="9">
        <v>2430033806</v>
      </c>
      <c r="P7" s="9">
        <v>2102258936</v>
      </c>
      <c r="Q7" s="9">
        <v>1968455938</v>
      </c>
      <c r="R7" s="25" t="s">
        <v>251</v>
      </c>
      <c r="S7" s="23" t="s">
        <v>973</v>
      </c>
    </row>
    <row r="8" spans="1:19" x14ac:dyDescent="0.2">
      <c r="A8" s="11" t="e">
        <f>VLOOKUP(EJEC_FUNC_EDUC[[#This Row],[Código FUT_REPORTADO]],#REF!,3,FALSE)</f>
        <v>#REF!</v>
      </c>
      <c r="B8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8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</v>
      </c>
      <c r="D8" s="7" t="s">
        <v>76</v>
      </c>
      <c r="E8" s="30" t="s">
        <v>36</v>
      </c>
      <c r="F8" s="27" t="s">
        <v>1098</v>
      </c>
      <c r="G8" s="27" t="s">
        <v>1098</v>
      </c>
      <c r="H8" s="27" t="s">
        <v>1098</v>
      </c>
      <c r="I8" s="27" t="s">
        <v>1098</v>
      </c>
      <c r="J8" s="27" t="s">
        <v>1098</v>
      </c>
      <c r="K8" s="60" t="s">
        <v>75</v>
      </c>
      <c r="L8" s="8" t="s">
        <v>70</v>
      </c>
      <c r="M8" s="9">
        <v>5962750162</v>
      </c>
      <c r="N8" s="9">
        <v>5962750162</v>
      </c>
      <c r="O8" s="9">
        <v>2375638021</v>
      </c>
      <c r="P8" s="9">
        <v>2091437466</v>
      </c>
      <c r="Q8" s="9">
        <v>1957634468</v>
      </c>
      <c r="R8" s="25" t="s">
        <v>251</v>
      </c>
      <c r="S8" s="23" t="s">
        <v>973</v>
      </c>
    </row>
    <row r="9" spans="1:19" x14ac:dyDescent="0.2">
      <c r="A9" s="11" t="e">
        <f>VLOOKUP(EJEC_FUNC_EDUC[[#This Row],[Código FUT_REPORTADO]],#REF!,3,FALSE)</f>
        <v>#REF!</v>
      </c>
      <c r="B9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9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1.1.1</v>
      </c>
      <c r="D9" s="7" t="s">
        <v>75</v>
      </c>
      <c r="E9" s="30" t="s">
        <v>36</v>
      </c>
      <c r="F9" s="27" t="s">
        <v>1098</v>
      </c>
      <c r="G9" s="27" t="s">
        <v>1098</v>
      </c>
      <c r="H9" s="27" t="s">
        <v>1098</v>
      </c>
      <c r="I9" s="27" t="s">
        <v>1098</v>
      </c>
      <c r="J9" s="27" t="s">
        <v>1098</v>
      </c>
      <c r="K9" s="60" t="s">
        <v>534</v>
      </c>
      <c r="L9" s="8" t="s">
        <v>535</v>
      </c>
      <c r="M9" s="9">
        <v>3745379855</v>
      </c>
      <c r="N9" s="9">
        <v>3745379855</v>
      </c>
      <c r="O9" s="9">
        <v>1448677100</v>
      </c>
      <c r="P9" s="9">
        <v>1448677099</v>
      </c>
      <c r="Q9" s="9">
        <v>1416159011</v>
      </c>
      <c r="R9" s="25" t="s">
        <v>251</v>
      </c>
      <c r="S9" s="23" t="s">
        <v>973</v>
      </c>
    </row>
    <row r="10" spans="1:19" x14ac:dyDescent="0.2">
      <c r="A10" s="38" t="e">
        <f>VLOOKUP(EJEC_FUNC_EDUC[[#This Row],[Código FUT_REPORTADO]],#REF!,3,FALSE)</f>
        <v>#REF!</v>
      </c>
      <c r="B10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10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1.1.1.1</v>
      </c>
      <c r="D10" s="40" t="s">
        <v>534</v>
      </c>
      <c r="E10" s="41" t="s">
        <v>37</v>
      </c>
      <c r="F10" s="29" t="s">
        <v>1098</v>
      </c>
      <c r="G10" s="29" t="s">
        <v>1098</v>
      </c>
      <c r="H10" s="29" t="s">
        <v>1098</v>
      </c>
      <c r="I10" s="29" t="s">
        <v>1098</v>
      </c>
      <c r="J10" s="29" t="s">
        <v>1098</v>
      </c>
      <c r="K10" s="22" t="s">
        <v>198</v>
      </c>
      <c r="L10" s="22" t="s">
        <v>536</v>
      </c>
      <c r="M10" s="20">
        <v>2904082844</v>
      </c>
      <c r="N10" s="20">
        <v>2904082844</v>
      </c>
      <c r="O10" s="20">
        <v>1330574194</v>
      </c>
      <c r="P10" s="20">
        <v>1330574194</v>
      </c>
      <c r="Q10" s="20">
        <v>1298056106</v>
      </c>
      <c r="R10" s="25" t="s">
        <v>251</v>
      </c>
      <c r="S10" s="25" t="s">
        <v>973</v>
      </c>
    </row>
    <row r="11" spans="1:19" x14ac:dyDescent="0.2">
      <c r="A11" s="38" t="e">
        <f>VLOOKUP(EJEC_FUNC_EDUC[[#This Row],[Código FUT_REPORTADO]],#REF!,3,FALSE)</f>
        <v>#REF!</v>
      </c>
      <c r="B11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1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1" s="40" t="s">
        <v>198</v>
      </c>
      <c r="E11" s="41" t="s">
        <v>979</v>
      </c>
      <c r="F11" s="29" t="s">
        <v>13</v>
      </c>
      <c r="G11" s="29">
        <v>1116</v>
      </c>
      <c r="H11" s="29" t="s">
        <v>252</v>
      </c>
      <c r="I11" s="29">
        <v>20101001</v>
      </c>
      <c r="J11" s="29">
        <v>9999</v>
      </c>
      <c r="K11" s="22" t="s">
        <v>1296</v>
      </c>
      <c r="L11" s="22" t="s">
        <v>253</v>
      </c>
      <c r="M11" s="20">
        <v>2714557844</v>
      </c>
      <c r="N11" s="20">
        <v>2714557844</v>
      </c>
      <c r="O11" s="20">
        <v>1298056106</v>
      </c>
      <c r="P11" s="20">
        <v>1298056106</v>
      </c>
      <c r="Q11" s="20">
        <v>1298056106</v>
      </c>
      <c r="R11" s="25" t="s">
        <v>251</v>
      </c>
      <c r="S11" s="25" t="s">
        <v>973</v>
      </c>
    </row>
    <row r="12" spans="1:19" x14ac:dyDescent="0.2">
      <c r="A12" s="38" t="e">
        <f>VLOOKUP(EJEC_FUNC_EDUC[[#This Row],[Código FUT_REPORTADO]],#REF!,3,FALSE)</f>
        <v>#REF!</v>
      </c>
      <c r="B1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2" s="40" t="s">
        <v>198</v>
      </c>
      <c r="E12" s="41" t="s">
        <v>979</v>
      </c>
      <c r="F12" s="29" t="s">
        <v>13</v>
      </c>
      <c r="G12" s="29">
        <v>1116</v>
      </c>
      <c r="H12" s="29" t="s">
        <v>254</v>
      </c>
      <c r="I12" s="29">
        <v>20101001</v>
      </c>
      <c r="J12" s="29">
        <v>9999</v>
      </c>
      <c r="K12" s="22" t="s">
        <v>1297</v>
      </c>
      <c r="L12" s="22" t="s">
        <v>255</v>
      </c>
      <c r="M12" s="20">
        <v>189525000</v>
      </c>
      <c r="N12" s="20">
        <v>189525000</v>
      </c>
      <c r="O12" s="20">
        <v>32518088</v>
      </c>
      <c r="P12" s="20">
        <v>32518088</v>
      </c>
      <c r="Q12" s="20">
        <v>0</v>
      </c>
      <c r="R12" s="25" t="s">
        <v>251</v>
      </c>
      <c r="S12" s="25" t="s">
        <v>973</v>
      </c>
    </row>
    <row r="13" spans="1:19" x14ac:dyDescent="0.2">
      <c r="A13" s="38" t="e">
        <f>VLOOKUP(EJEC_FUNC_EDUC[[#This Row],[Código FUT_REPORTADO]],#REF!,3,FALSE)</f>
        <v>#REF!</v>
      </c>
      <c r="B13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13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1.1.1.25</v>
      </c>
      <c r="D13" s="40" t="s">
        <v>534</v>
      </c>
      <c r="E13" s="41" t="s">
        <v>37</v>
      </c>
      <c r="F13" s="29" t="s">
        <v>1098</v>
      </c>
      <c r="G13" s="29" t="s">
        <v>1098</v>
      </c>
      <c r="H13" s="29" t="s">
        <v>1098</v>
      </c>
      <c r="I13" s="29" t="s">
        <v>1098</v>
      </c>
      <c r="J13" s="29" t="s">
        <v>1098</v>
      </c>
      <c r="K13" s="22" t="s">
        <v>200</v>
      </c>
      <c r="L13" s="22" t="s">
        <v>543</v>
      </c>
      <c r="M13" s="20">
        <v>121055557</v>
      </c>
      <c r="N13" s="20">
        <v>121055557</v>
      </c>
      <c r="O13" s="20">
        <v>35680948</v>
      </c>
      <c r="P13" s="20">
        <v>35680947</v>
      </c>
      <c r="Q13" s="20">
        <v>35680947</v>
      </c>
      <c r="R13" s="25" t="s">
        <v>251</v>
      </c>
      <c r="S13" s="25" t="s">
        <v>973</v>
      </c>
    </row>
    <row r="14" spans="1:19" x14ac:dyDescent="0.2">
      <c r="A14" s="38" t="e">
        <f>VLOOKUP(EJEC_FUNC_EDUC[[#This Row],[Código FUT_REPORTADO]],#REF!,3,FALSE)</f>
        <v>#REF!</v>
      </c>
      <c r="B14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4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4" s="40" t="s">
        <v>200</v>
      </c>
      <c r="E14" s="41" t="s">
        <v>979</v>
      </c>
      <c r="F14" s="29" t="s">
        <v>13</v>
      </c>
      <c r="G14" s="29">
        <v>1116</v>
      </c>
      <c r="H14" s="29" t="s">
        <v>344</v>
      </c>
      <c r="I14" s="29">
        <v>20101001</v>
      </c>
      <c r="J14" s="29">
        <v>9999</v>
      </c>
      <c r="K14" s="22" t="s">
        <v>1300</v>
      </c>
      <c r="L14" s="22" t="s">
        <v>345</v>
      </c>
      <c r="M14" s="20">
        <v>99225000</v>
      </c>
      <c r="N14" s="20">
        <v>99225000</v>
      </c>
      <c r="O14" s="20">
        <v>32952961</v>
      </c>
      <c r="P14" s="20">
        <v>32952960</v>
      </c>
      <c r="Q14" s="20">
        <v>32952960</v>
      </c>
      <c r="R14" s="25" t="s">
        <v>251</v>
      </c>
      <c r="S14" s="25" t="s">
        <v>973</v>
      </c>
    </row>
    <row r="15" spans="1:19" x14ac:dyDescent="0.2">
      <c r="A15" s="38" t="e">
        <f>VLOOKUP(EJEC_FUNC_EDUC[[#This Row],[Código FUT_REPORTADO]],#REF!,3,FALSE)</f>
        <v>#REF!</v>
      </c>
      <c r="B15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5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5" s="40" t="s">
        <v>200</v>
      </c>
      <c r="E15" s="41" t="s">
        <v>979</v>
      </c>
      <c r="F15" s="29" t="s">
        <v>13</v>
      </c>
      <c r="G15" s="29">
        <v>1116</v>
      </c>
      <c r="H15" s="29" t="s">
        <v>266</v>
      </c>
      <c r="I15" s="29">
        <v>20101001</v>
      </c>
      <c r="J15" s="29">
        <v>9999</v>
      </c>
      <c r="K15" s="22" t="s">
        <v>1304</v>
      </c>
      <c r="L15" s="22" t="s">
        <v>267</v>
      </c>
      <c r="M15" s="20">
        <v>21830557</v>
      </c>
      <c r="N15" s="20">
        <v>21830557</v>
      </c>
      <c r="O15" s="20">
        <v>2727987</v>
      </c>
      <c r="P15" s="20">
        <v>2727987</v>
      </c>
      <c r="Q15" s="20">
        <v>2727987</v>
      </c>
      <c r="R15" s="25" t="s">
        <v>251</v>
      </c>
      <c r="S15" s="25" t="s">
        <v>973</v>
      </c>
    </row>
    <row r="16" spans="1:19" x14ac:dyDescent="0.2">
      <c r="A16" s="38" t="e">
        <f>VLOOKUP(EJEC_FUNC_EDUC[[#This Row],[Código FUT_REPORTADO]],#REF!,3,FALSE)</f>
        <v>#REF!</v>
      </c>
      <c r="B16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16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1.1.1.4</v>
      </c>
      <c r="D16" s="40" t="s">
        <v>534</v>
      </c>
      <c r="E16" s="41" t="s">
        <v>37</v>
      </c>
      <c r="F16" s="29" t="s">
        <v>1098</v>
      </c>
      <c r="G16" s="29" t="s">
        <v>1098</v>
      </c>
      <c r="H16" s="29" t="s">
        <v>1098</v>
      </c>
      <c r="I16" s="29" t="s">
        <v>1098</v>
      </c>
      <c r="J16" s="29" t="s">
        <v>1098</v>
      </c>
      <c r="K16" s="22" t="s">
        <v>201</v>
      </c>
      <c r="L16" s="22" t="s">
        <v>537</v>
      </c>
      <c r="M16" s="20">
        <v>698191454</v>
      </c>
      <c r="N16" s="20">
        <v>698191454</v>
      </c>
      <c r="O16" s="20">
        <v>82421958</v>
      </c>
      <c r="P16" s="20">
        <v>82421958</v>
      </c>
      <c r="Q16" s="20">
        <v>82421958</v>
      </c>
      <c r="R16" s="25" t="s">
        <v>251</v>
      </c>
      <c r="S16" s="25" t="s">
        <v>973</v>
      </c>
    </row>
    <row r="17" spans="1:19" x14ac:dyDescent="0.2">
      <c r="A17" s="38" t="e">
        <f>VLOOKUP(EJEC_FUNC_EDUC[[#This Row],[Código FUT_REPORTADO]],#REF!,3,FALSE)</f>
        <v>#REF!</v>
      </c>
      <c r="B17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7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7" s="40" t="s">
        <v>201</v>
      </c>
      <c r="E17" s="41" t="s">
        <v>979</v>
      </c>
      <c r="F17" s="29" t="s">
        <v>13</v>
      </c>
      <c r="G17" s="29">
        <v>1116</v>
      </c>
      <c r="H17" s="29" t="s">
        <v>258</v>
      </c>
      <c r="I17" s="29">
        <v>20101001</v>
      </c>
      <c r="J17" s="29">
        <v>9999</v>
      </c>
      <c r="K17" s="22" t="s">
        <v>1299</v>
      </c>
      <c r="L17" s="22" t="s">
        <v>259</v>
      </c>
      <c r="M17" s="20">
        <v>133652780</v>
      </c>
      <c r="N17" s="20">
        <v>133652780</v>
      </c>
      <c r="O17" s="20">
        <v>55344560</v>
      </c>
      <c r="P17" s="20">
        <v>55344560</v>
      </c>
      <c r="Q17" s="20">
        <v>55344560</v>
      </c>
      <c r="R17" s="25" t="s">
        <v>251</v>
      </c>
      <c r="S17" s="25" t="s">
        <v>973</v>
      </c>
    </row>
    <row r="18" spans="1:19" x14ac:dyDescent="0.2">
      <c r="A18" s="38" t="e">
        <f>VLOOKUP(EJEC_FUNC_EDUC[[#This Row],[Código FUT_REPORTADO]],#REF!,3,FALSE)</f>
        <v>#REF!</v>
      </c>
      <c r="B18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8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8" s="40" t="s">
        <v>201</v>
      </c>
      <c r="E18" s="41" t="s">
        <v>979</v>
      </c>
      <c r="F18" s="29" t="s">
        <v>13</v>
      </c>
      <c r="G18" s="29">
        <v>1116</v>
      </c>
      <c r="H18" s="29" t="s">
        <v>260</v>
      </c>
      <c r="I18" s="29">
        <v>20101001</v>
      </c>
      <c r="J18" s="29">
        <v>9999</v>
      </c>
      <c r="K18" s="22" t="s">
        <v>1301</v>
      </c>
      <c r="L18" s="22" t="s">
        <v>261</v>
      </c>
      <c r="M18" s="20">
        <v>130572793</v>
      </c>
      <c r="N18" s="20">
        <v>130572793</v>
      </c>
      <c r="O18" s="20">
        <v>2991179</v>
      </c>
      <c r="P18" s="20">
        <v>2991179</v>
      </c>
      <c r="Q18" s="20">
        <v>2991179</v>
      </c>
      <c r="R18" s="25" t="s">
        <v>251</v>
      </c>
      <c r="S18" s="25" t="s">
        <v>973</v>
      </c>
    </row>
    <row r="19" spans="1:19" x14ac:dyDescent="0.2">
      <c r="A19" s="38" t="e">
        <f>VLOOKUP(EJEC_FUNC_EDUC[[#This Row],[Código FUT_REPORTADO]],#REF!,3,FALSE)</f>
        <v>#REF!</v>
      </c>
      <c r="B19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19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19" s="40" t="s">
        <v>201</v>
      </c>
      <c r="E19" s="41" t="s">
        <v>979</v>
      </c>
      <c r="F19" s="29" t="s">
        <v>13</v>
      </c>
      <c r="G19" s="29">
        <v>1116</v>
      </c>
      <c r="H19" s="29" t="s">
        <v>262</v>
      </c>
      <c r="I19" s="29">
        <v>20101001</v>
      </c>
      <c r="J19" s="29">
        <v>9999</v>
      </c>
      <c r="K19" s="22" t="s">
        <v>1302</v>
      </c>
      <c r="L19" s="22" t="s">
        <v>263</v>
      </c>
      <c r="M19" s="20">
        <v>163729202</v>
      </c>
      <c r="N19" s="20">
        <v>163729202</v>
      </c>
      <c r="O19" s="20">
        <v>21202097</v>
      </c>
      <c r="P19" s="20">
        <v>21202097</v>
      </c>
      <c r="Q19" s="20">
        <v>21202097</v>
      </c>
      <c r="R19" s="25" t="s">
        <v>251</v>
      </c>
      <c r="S19" s="25" t="s">
        <v>973</v>
      </c>
    </row>
    <row r="20" spans="1:19" x14ac:dyDescent="0.2">
      <c r="A20" s="38" t="e">
        <f>VLOOKUP(EJEC_FUNC_EDUC[[#This Row],[Código FUT_REPORTADO]],#REF!,3,FALSE)</f>
        <v>#REF!</v>
      </c>
      <c r="B20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20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20" s="40" t="s">
        <v>201</v>
      </c>
      <c r="E20" s="41" t="s">
        <v>979</v>
      </c>
      <c r="F20" s="29" t="s">
        <v>13</v>
      </c>
      <c r="G20" s="29">
        <v>1116</v>
      </c>
      <c r="H20" s="29" t="s">
        <v>264</v>
      </c>
      <c r="I20" s="29">
        <v>20101001</v>
      </c>
      <c r="J20" s="29">
        <v>9999</v>
      </c>
      <c r="K20" s="22" t="s">
        <v>1303</v>
      </c>
      <c r="L20" s="22" t="s">
        <v>265</v>
      </c>
      <c r="M20" s="20">
        <v>270236679</v>
      </c>
      <c r="N20" s="20">
        <v>270236679</v>
      </c>
      <c r="O20" s="20">
        <v>2884122</v>
      </c>
      <c r="P20" s="20">
        <v>2884122</v>
      </c>
      <c r="Q20" s="20">
        <v>2884122</v>
      </c>
      <c r="R20" s="25" t="s">
        <v>251</v>
      </c>
      <c r="S20" s="25" t="s">
        <v>973</v>
      </c>
    </row>
    <row r="21" spans="1:19" x14ac:dyDescent="0.2">
      <c r="A21" s="11" t="e">
        <f>VLOOKUP(EJEC_FUNC_EDUC[[#This Row],[Código FUT_REPORTADO]],#REF!,3,FALSE)</f>
        <v>#REF!</v>
      </c>
      <c r="B21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21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1.1.1.5</v>
      </c>
      <c r="D21" s="21" t="s">
        <v>534</v>
      </c>
      <c r="E21" s="31" t="s">
        <v>37</v>
      </c>
      <c r="F21" s="28" t="s">
        <v>1098</v>
      </c>
      <c r="G21" s="29" t="s">
        <v>1098</v>
      </c>
      <c r="H21" s="28" t="s">
        <v>1098</v>
      </c>
      <c r="I21" s="29" t="s">
        <v>1098</v>
      </c>
      <c r="J21" s="29" t="s">
        <v>1098</v>
      </c>
      <c r="K21" s="22" t="s">
        <v>202</v>
      </c>
      <c r="L21" s="19" t="s">
        <v>538</v>
      </c>
      <c r="M21" s="20">
        <v>22050000</v>
      </c>
      <c r="N21" s="20">
        <v>22050000</v>
      </c>
      <c r="O21" s="20">
        <v>0</v>
      </c>
      <c r="P21" s="20">
        <v>0</v>
      </c>
      <c r="Q21" s="20">
        <v>0</v>
      </c>
      <c r="R21" s="25" t="s">
        <v>251</v>
      </c>
      <c r="S21" s="23" t="s">
        <v>973</v>
      </c>
    </row>
    <row r="22" spans="1:19" x14ac:dyDescent="0.2">
      <c r="A22" s="38" t="e">
        <f>VLOOKUP(EJEC_FUNC_EDUC[[#This Row],[Código FUT_REPORTADO]],#REF!,3,FALSE)</f>
        <v>#REF!</v>
      </c>
      <c r="B2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2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22" s="40" t="s">
        <v>202</v>
      </c>
      <c r="E22" s="41" t="s">
        <v>979</v>
      </c>
      <c r="F22" s="29" t="s">
        <v>13</v>
      </c>
      <c r="G22" s="29">
        <v>1116</v>
      </c>
      <c r="H22" s="29" t="s">
        <v>256</v>
      </c>
      <c r="I22" s="29">
        <v>20101001</v>
      </c>
      <c r="J22" s="29">
        <v>9999</v>
      </c>
      <c r="K22" s="22" t="s">
        <v>1298</v>
      </c>
      <c r="L22" s="22" t="s">
        <v>257</v>
      </c>
      <c r="M22" s="20">
        <v>22050000</v>
      </c>
      <c r="N22" s="20">
        <v>22050000</v>
      </c>
      <c r="O22" s="20">
        <v>0</v>
      </c>
      <c r="P22" s="20">
        <v>0</v>
      </c>
      <c r="Q22" s="20">
        <v>0</v>
      </c>
      <c r="R22" s="25" t="s">
        <v>251</v>
      </c>
      <c r="S22" s="25" t="s">
        <v>973</v>
      </c>
    </row>
    <row r="23" spans="1:19" x14ac:dyDescent="0.2">
      <c r="A23" s="11" t="e">
        <f>VLOOKUP(EJEC_FUNC_EDUC[[#This Row],[Código FUT_REPORTADO]],#REF!,3,FALSE)</f>
        <v>#REF!</v>
      </c>
      <c r="B23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23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1.1.3</v>
      </c>
      <c r="D23" s="21" t="s">
        <v>75</v>
      </c>
      <c r="E23" s="31" t="s">
        <v>36</v>
      </c>
      <c r="F23" s="28" t="s">
        <v>1098</v>
      </c>
      <c r="G23" s="29" t="s">
        <v>1098</v>
      </c>
      <c r="H23" s="28" t="s">
        <v>1098</v>
      </c>
      <c r="I23" s="29" t="s">
        <v>1098</v>
      </c>
      <c r="J23" s="29" t="s">
        <v>1098</v>
      </c>
      <c r="K23" s="22" t="s">
        <v>545</v>
      </c>
      <c r="L23" s="19" t="s">
        <v>546</v>
      </c>
      <c r="M23" s="20">
        <v>715380000</v>
      </c>
      <c r="N23" s="20">
        <v>715380000</v>
      </c>
      <c r="O23" s="20">
        <v>392290310</v>
      </c>
      <c r="P23" s="20">
        <v>123224410</v>
      </c>
      <c r="Q23" s="20">
        <v>122450420</v>
      </c>
      <c r="R23" s="25" t="s">
        <v>251</v>
      </c>
      <c r="S23" s="23" t="s">
        <v>973</v>
      </c>
    </row>
    <row r="24" spans="1:19" x14ac:dyDescent="0.2">
      <c r="A24" s="38" t="e">
        <f>VLOOKUP(EJEC_FUNC_EDUC[[#This Row],[Código FUT_REPORTADO]],#REF!,3,FALSE)</f>
        <v>#REF!</v>
      </c>
      <c r="B24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24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1.1.3.7</v>
      </c>
      <c r="D24" s="40" t="s">
        <v>545</v>
      </c>
      <c r="E24" s="41" t="s">
        <v>37</v>
      </c>
      <c r="F24" s="29" t="s">
        <v>1098</v>
      </c>
      <c r="G24" s="29" t="s">
        <v>1098</v>
      </c>
      <c r="H24" s="29" t="s">
        <v>1098</v>
      </c>
      <c r="I24" s="29" t="s">
        <v>1098</v>
      </c>
      <c r="J24" s="29" t="s">
        <v>1098</v>
      </c>
      <c r="K24" s="22" t="s">
        <v>207</v>
      </c>
      <c r="L24" s="22" t="s">
        <v>549</v>
      </c>
      <c r="M24" s="20">
        <v>715380000</v>
      </c>
      <c r="N24" s="20">
        <v>715380000</v>
      </c>
      <c r="O24" s="20">
        <v>392290310</v>
      </c>
      <c r="P24" s="20">
        <v>123224410</v>
      </c>
      <c r="Q24" s="20">
        <v>122450420</v>
      </c>
      <c r="R24" s="25" t="s">
        <v>251</v>
      </c>
      <c r="S24" s="25" t="s">
        <v>973</v>
      </c>
    </row>
    <row r="25" spans="1:19" x14ac:dyDescent="0.2">
      <c r="A25" s="38" t="e">
        <f>VLOOKUP(EJEC_FUNC_EDUC[[#This Row],[Código FUT_REPORTADO]],#REF!,3,FALSE)</f>
        <v>#REF!</v>
      </c>
      <c r="B25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25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25" s="40" t="s">
        <v>207</v>
      </c>
      <c r="E25" s="41" t="s">
        <v>979</v>
      </c>
      <c r="F25" s="29" t="s">
        <v>13</v>
      </c>
      <c r="G25" s="29">
        <v>1116</v>
      </c>
      <c r="H25" s="29" t="s">
        <v>289</v>
      </c>
      <c r="I25" s="29">
        <v>20101002</v>
      </c>
      <c r="J25" s="29">
        <v>9999</v>
      </c>
      <c r="K25" s="22" t="s">
        <v>1316</v>
      </c>
      <c r="L25" s="22" t="s">
        <v>290</v>
      </c>
      <c r="M25" s="20">
        <v>715380000</v>
      </c>
      <c r="N25" s="20">
        <v>715380000</v>
      </c>
      <c r="O25" s="20">
        <v>392290310</v>
      </c>
      <c r="P25" s="20">
        <v>123224410</v>
      </c>
      <c r="Q25" s="20">
        <v>122450420</v>
      </c>
      <c r="R25" s="25" t="s">
        <v>251</v>
      </c>
      <c r="S25" s="25" t="s">
        <v>973</v>
      </c>
    </row>
    <row r="26" spans="1:19" x14ac:dyDescent="0.2">
      <c r="A26" s="11" t="e">
        <f>VLOOKUP(EJEC_FUNC_EDUC[[#This Row],[Código FUT_REPORTADO]],#REF!,3,FALSE)</f>
        <v>#REF!</v>
      </c>
      <c r="B26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26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</v>
      </c>
      <c r="D26" s="7" t="s">
        <v>75</v>
      </c>
      <c r="E26" s="30" t="s">
        <v>36</v>
      </c>
      <c r="F26" s="27" t="s">
        <v>1098</v>
      </c>
      <c r="G26" s="27" t="s">
        <v>1098</v>
      </c>
      <c r="H26" s="27" t="s">
        <v>1098</v>
      </c>
      <c r="I26" s="27" t="s">
        <v>1098</v>
      </c>
      <c r="J26" s="27" t="s">
        <v>1098</v>
      </c>
      <c r="K26" s="60" t="s">
        <v>550</v>
      </c>
      <c r="L26" s="8" t="s">
        <v>551</v>
      </c>
      <c r="M26" s="9">
        <v>1501990307</v>
      </c>
      <c r="N26" s="9">
        <v>1501990307</v>
      </c>
      <c r="O26" s="9">
        <v>534670611</v>
      </c>
      <c r="P26" s="9">
        <v>519535957</v>
      </c>
      <c r="Q26" s="9">
        <v>419025037</v>
      </c>
      <c r="R26" s="25" t="s">
        <v>251</v>
      </c>
      <c r="S26" s="23" t="s">
        <v>973</v>
      </c>
    </row>
    <row r="27" spans="1:19" x14ac:dyDescent="0.2">
      <c r="A27" s="38" t="e">
        <f>VLOOKUP(EJEC_FUNC_EDUC[[#This Row],[Código FUT_REPORTADO]],#REF!,3,FALSE)</f>
        <v>#REF!</v>
      </c>
      <c r="B27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27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</v>
      </c>
      <c r="D27" s="40" t="s">
        <v>550</v>
      </c>
      <c r="E27" s="41" t="s">
        <v>36</v>
      </c>
      <c r="F27" s="29" t="s">
        <v>1098</v>
      </c>
      <c r="G27" s="29" t="s">
        <v>1098</v>
      </c>
      <c r="H27" s="29" t="s">
        <v>1098</v>
      </c>
      <c r="I27" s="29" t="s">
        <v>1098</v>
      </c>
      <c r="J27" s="29" t="s">
        <v>1098</v>
      </c>
      <c r="K27" s="22" t="s">
        <v>563</v>
      </c>
      <c r="L27" s="22" t="s">
        <v>58</v>
      </c>
      <c r="M27" s="20">
        <v>1161824763</v>
      </c>
      <c r="N27" s="20">
        <v>1161824763</v>
      </c>
      <c r="O27" s="20">
        <v>404159451</v>
      </c>
      <c r="P27" s="20">
        <v>389024797</v>
      </c>
      <c r="Q27" s="20">
        <v>288513877</v>
      </c>
      <c r="R27" s="25" t="s">
        <v>251</v>
      </c>
      <c r="S27" s="25" t="s">
        <v>973</v>
      </c>
    </row>
    <row r="28" spans="1:19" x14ac:dyDescent="0.2">
      <c r="A28" s="11" t="e">
        <f>VLOOKUP(EJEC_FUNC_EDUC[[#This Row],[Código FUT_REPORTADO]],#REF!,3,FALSE)</f>
        <v>#REF!</v>
      </c>
      <c r="B28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28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</v>
      </c>
      <c r="D28" s="7" t="s">
        <v>563</v>
      </c>
      <c r="E28" s="30" t="s">
        <v>36</v>
      </c>
      <c r="F28" s="27" t="s">
        <v>1098</v>
      </c>
      <c r="G28" s="27" t="s">
        <v>1098</v>
      </c>
      <c r="H28" s="27" t="s">
        <v>1098</v>
      </c>
      <c r="I28" s="27" t="s">
        <v>1098</v>
      </c>
      <c r="J28" s="27" t="s">
        <v>1098</v>
      </c>
      <c r="K28" s="60" t="s">
        <v>564</v>
      </c>
      <c r="L28" s="8" t="s">
        <v>555</v>
      </c>
      <c r="M28" s="9">
        <v>1161824763</v>
      </c>
      <c r="N28" s="9">
        <v>1161824763</v>
      </c>
      <c r="O28" s="9">
        <v>404159451</v>
      </c>
      <c r="P28" s="9">
        <v>389024797</v>
      </c>
      <c r="Q28" s="9">
        <v>288513877</v>
      </c>
      <c r="R28" s="25" t="s">
        <v>251</v>
      </c>
      <c r="S28" s="23" t="s">
        <v>973</v>
      </c>
    </row>
    <row r="29" spans="1:19" x14ac:dyDescent="0.2">
      <c r="A29" s="38" t="e">
        <f>VLOOKUP(EJEC_FUNC_EDUC[[#This Row],[Código FUT_REPORTADO]],#REF!,3,FALSE)</f>
        <v>#REF!</v>
      </c>
      <c r="B29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29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1.1.4.2.1.1</v>
      </c>
      <c r="D29" s="40" t="s">
        <v>564</v>
      </c>
      <c r="E29" s="41" t="s">
        <v>36</v>
      </c>
      <c r="F29" s="29" t="s">
        <v>1098</v>
      </c>
      <c r="G29" s="29" t="s">
        <v>1098</v>
      </c>
      <c r="H29" s="29" t="s">
        <v>1098</v>
      </c>
      <c r="I29" s="29" t="s">
        <v>1098</v>
      </c>
      <c r="J29" s="29" t="s">
        <v>1098</v>
      </c>
      <c r="K29" s="22" t="s">
        <v>565</v>
      </c>
      <c r="L29" s="22" t="s">
        <v>557</v>
      </c>
      <c r="M29" s="20">
        <v>294948402</v>
      </c>
      <c r="N29" s="20">
        <v>294948402</v>
      </c>
      <c r="O29" s="20">
        <v>117141710</v>
      </c>
      <c r="P29" s="20">
        <v>117141710</v>
      </c>
      <c r="Q29" s="20">
        <v>117141710</v>
      </c>
      <c r="R29" s="25" t="s">
        <v>251</v>
      </c>
      <c r="S29" s="25" t="s">
        <v>973</v>
      </c>
    </row>
    <row r="30" spans="1:19" x14ac:dyDescent="0.2">
      <c r="A30" s="38" t="e">
        <f>VLOOKUP(EJEC_FUNC_EDUC[[#This Row],[Código FUT_REPORTADO]],#REF!,3,FALSE)</f>
        <v>#REF!</v>
      </c>
      <c r="B30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30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1.1.4.2.1.1.1</v>
      </c>
      <c r="D30" s="40" t="s">
        <v>565</v>
      </c>
      <c r="E30" s="41" t="s">
        <v>37</v>
      </c>
      <c r="F30" s="29" t="s">
        <v>1098</v>
      </c>
      <c r="G30" s="29" t="s">
        <v>1098</v>
      </c>
      <c r="H30" s="29" t="s">
        <v>1098</v>
      </c>
      <c r="I30" s="29" t="s">
        <v>1098</v>
      </c>
      <c r="J30" s="29" t="s">
        <v>1098</v>
      </c>
      <c r="K30" s="22" t="s">
        <v>211</v>
      </c>
      <c r="L30" s="22" t="s">
        <v>540</v>
      </c>
      <c r="M30" s="20">
        <v>294948402</v>
      </c>
      <c r="N30" s="20">
        <v>294948402</v>
      </c>
      <c r="O30" s="20">
        <v>117141710</v>
      </c>
      <c r="P30" s="20">
        <v>117141710</v>
      </c>
      <c r="Q30" s="20">
        <v>117141710</v>
      </c>
      <c r="R30" s="25" t="s">
        <v>251</v>
      </c>
      <c r="S30" s="25" t="s">
        <v>973</v>
      </c>
    </row>
    <row r="31" spans="1:19" x14ac:dyDescent="0.2">
      <c r="A31" s="38" t="e">
        <f>VLOOKUP(EJEC_FUNC_EDUC[[#This Row],[Código FUT_REPORTADO]],#REF!,3,FALSE)</f>
        <v>#REF!</v>
      </c>
      <c r="B31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31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31" s="40" t="s">
        <v>211</v>
      </c>
      <c r="E31" s="41" t="s">
        <v>979</v>
      </c>
      <c r="F31" s="29" t="s">
        <v>13</v>
      </c>
      <c r="G31" s="29">
        <v>1116</v>
      </c>
      <c r="H31" s="29" t="s">
        <v>280</v>
      </c>
      <c r="I31" s="29">
        <v>20101003</v>
      </c>
      <c r="J31" s="29">
        <v>9999</v>
      </c>
      <c r="K31" s="22" t="s">
        <v>1311</v>
      </c>
      <c r="L31" s="22" t="s">
        <v>281</v>
      </c>
      <c r="M31" s="20">
        <v>65801631</v>
      </c>
      <c r="N31" s="20">
        <v>65801631</v>
      </c>
      <c r="O31" s="20">
        <v>16993004</v>
      </c>
      <c r="P31" s="20">
        <v>16993004</v>
      </c>
      <c r="Q31" s="20">
        <v>16993004</v>
      </c>
      <c r="R31" s="25" t="s">
        <v>251</v>
      </c>
      <c r="S31" s="25" t="s">
        <v>973</v>
      </c>
    </row>
    <row r="32" spans="1:19" x14ac:dyDescent="0.2">
      <c r="A32" s="38" t="e">
        <f>VLOOKUP(EJEC_FUNC_EDUC[[#This Row],[Código FUT_REPORTADO]],#REF!,3,FALSE)</f>
        <v>#REF!</v>
      </c>
      <c r="B3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3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32" s="40" t="s">
        <v>211</v>
      </c>
      <c r="E32" s="41" t="s">
        <v>979</v>
      </c>
      <c r="F32" s="29" t="s">
        <v>13</v>
      </c>
      <c r="G32" s="29">
        <v>1116</v>
      </c>
      <c r="H32" s="29" t="s">
        <v>282</v>
      </c>
      <c r="I32" s="29">
        <v>20101003</v>
      </c>
      <c r="J32" s="29">
        <v>9999</v>
      </c>
      <c r="K32" s="22" t="s">
        <v>1312</v>
      </c>
      <c r="L32" s="22" t="s">
        <v>283</v>
      </c>
      <c r="M32" s="20">
        <v>229146771</v>
      </c>
      <c r="N32" s="20">
        <v>229146771</v>
      </c>
      <c r="O32" s="20">
        <v>100148706</v>
      </c>
      <c r="P32" s="20">
        <v>100148706</v>
      </c>
      <c r="Q32" s="20">
        <v>100148706</v>
      </c>
      <c r="R32" s="25" t="s">
        <v>251</v>
      </c>
      <c r="S32" s="25" t="s">
        <v>973</v>
      </c>
    </row>
    <row r="33" spans="1:19" x14ac:dyDescent="0.2">
      <c r="A33" s="11" t="e">
        <f>VLOOKUP(EJEC_FUNC_EDUC[[#This Row],[Código FUT_REPORTADO]],#REF!,3,FALSE)</f>
        <v>#REF!</v>
      </c>
      <c r="B33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33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1.1.4.2.1.2</v>
      </c>
      <c r="D33" s="7" t="s">
        <v>564</v>
      </c>
      <c r="E33" s="30" t="s">
        <v>36</v>
      </c>
      <c r="F33" s="27" t="s">
        <v>1098</v>
      </c>
      <c r="G33" s="27" t="s">
        <v>1098</v>
      </c>
      <c r="H33" s="27" t="s">
        <v>1098</v>
      </c>
      <c r="I33" s="27" t="s">
        <v>1098</v>
      </c>
      <c r="J33" s="27" t="s">
        <v>1098</v>
      </c>
      <c r="K33" s="60" t="s">
        <v>566</v>
      </c>
      <c r="L33" s="8" t="s">
        <v>559</v>
      </c>
      <c r="M33" s="9">
        <v>575361121</v>
      </c>
      <c r="N33" s="9">
        <v>575361121</v>
      </c>
      <c r="O33" s="9">
        <v>164491687</v>
      </c>
      <c r="P33" s="9">
        <v>164491687</v>
      </c>
      <c r="Q33" s="9">
        <v>164491687</v>
      </c>
      <c r="R33" s="25" t="s">
        <v>251</v>
      </c>
      <c r="S33" s="23" t="s">
        <v>973</v>
      </c>
    </row>
    <row r="34" spans="1:19" x14ac:dyDescent="0.2">
      <c r="A34" s="38" t="e">
        <f>VLOOKUP(EJEC_FUNC_EDUC[[#This Row],[Código FUT_REPORTADO]],#REF!,3,FALSE)</f>
        <v>#REF!</v>
      </c>
      <c r="B34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34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1.1.4.2.1.2.1</v>
      </c>
      <c r="D34" s="40" t="s">
        <v>566</v>
      </c>
      <c r="E34" s="41" t="s">
        <v>37</v>
      </c>
      <c r="F34" s="29" t="s">
        <v>1098</v>
      </c>
      <c r="G34" s="29" t="s">
        <v>1098</v>
      </c>
      <c r="H34" s="29" t="s">
        <v>1098</v>
      </c>
      <c r="I34" s="29" t="s">
        <v>1098</v>
      </c>
      <c r="J34" s="29" t="s">
        <v>1098</v>
      </c>
      <c r="K34" s="22" t="s">
        <v>212</v>
      </c>
      <c r="L34" s="22" t="s">
        <v>540</v>
      </c>
      <c r="M34" s="20">
        <v>575361121</v>
      </c>
      <c r="N34" s="20">
        <v>575361121</v>
      </c>
      <c r="O34" s="20">
        <v>164491687</v>
      </c>
      <c r="P34" s="20">
        <v>164491687</v>
      </c>
      <c r="Q34" s="20">
        <v>164491687</v>
      </c>
      <c r="R34" s="25" t="s">
        <v>251</v>
      </c>
      <c r="S34" s="25" t="s">
        <v>973</v>
      </c>
    </row>
    <row r="35" spans="1:19" x14ac:dyDescent="0.2">
      <c r="A35" s="38" t="e">
        <f>VLOOKUP(EJEC_FUNC_EDUC[[#This Row],[Código FUT_REPORTADO]],#REF!,3,FALSE)</f>
        <v>#REF!</v>
      </c>
      <c r="B35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35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35" s="40" t="s">
        <v>212</v>
      </c>
      <c r="E35" s="41" t="s">
        <v>979</v>
      </c>
      <c r="F35" s="29" t="s">
        <v>13</v>
      </c>
      <c r="G35" s="29">
        <v>1116</v>
      </c>
      <c r="H35" s="29" t="s">
        <v>284</v>
      </c>
      <c r="I35" s="29">
        <v>20101003</v>
      </c>
      <c r="J35" s="29">
        <v>9999</v>
      </c>
      <c r="K35" s="22" t="s">
        <v>1313</v>
      </c>
      <c r="L35" s="22" t="s">
        <v>285</v>
      </c>
      <c r="M35" s="20">
        <v>228501049</v>
      </c>
      <c r="N35" s="20">
        <v>228501049</v>
      </c>
      <c r="O35" s="20">
        <v>111794176</v>
      </c>
      <c r="P35" s="20">
        <v>111794176</v>
      </c>
      <c r="Q35" s="20">
        <v>111794176</v>
      </c>
      <c r="R35" s="25" t="s">
        <v>251</v>
      </c>
      <c r="S35" s="25" t="s">
        <v>973</v>
      </c>
    </row>
    <row r="36" spans="1:19" x14ac:dyDescent="0.2">
      <c r="A36" s="38" t="e">
        <f>VLOOKUP(EJEC_FUNC_EDUC[[#This Row],[Código FUT_REPORTADO]],#REF!,3,FALSE)</f>
        <v>#REF!</v>
      </c>
      <c r="B36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36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36" s="40" t="s">
        <v>212</v>
      </c>
      <c r="E36" s="41" t="s">
        <v>979</v>
      </c>
      <c r="F36" s="29" t="s">
        <v>13</v>
      </c>
      <c r="G36" s="29">
        <v>1116</v>
      </c>
      <c r="H36" s="29" t="s">
        <v>286</v>
      </c>
      <c r="I36" s="29">
        <v>20101003</v>
      </c>
      <c r="J36" s="29">
        <v>9999</v>
      </c>
      <c r="K36" s="22" t="s">
        <v>1314</v>
      </c>
      <c r="L36" s="22" t="s">
        <v>285</v>
      </c>
      <c r="M36" s="20">
        <v>346860072</v>
      </c>
      <c r="N36" s="20">
        <v>346860072</v>
      </c>
      <c r="O36" s="20">
        <v>52697511</v>
      </c>
      <c r="P36" s="20">
        <v>52697511</v>
      </c>
      <c r="Q36" s="20">
        <v>52697511</v>
      </c>
      <c r="R36" s="25" t="s">
        <v>251</v>
      </c>
      <c r="S36" s="25" t="s">
        <v>973</v>
      </c>
    </row>
    <row r="37" spans="1:19" x14ac:dyDescent="0.2">
      <c r="A37" s="11" t="e">
        <f>VLOOKUP(EJEC_FUNC_EDUC[[#This Row],[Código FUT_REPORTADO]],#REF!,3,FALSE)</f>
        <v>#REF!</v>
      </c>
      <c r="B37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37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1.1.4.2.1.3</v>
      </c>
      <c r="D37" s="7" t="s">
        <v>564</v>
      </c>
      <c r="E37" s="30" t="s">
        <v>36</v>
      </c>
      <c r="F37" s="27" t="s">
        <v>1098</v>
      </c>
      <c r="G37" s="27" t="s">
        <v>1098</v>
      </c>
      <c r="H37" s="27" t="s">
        <v>1098</v>
      </c>
      <c r="I37" s="27" t="s">
        <v>1098</v>
      </c>
      <c r="J37" s="27" t="s">
        <v>1098</v>
      </c>
      <c r="K37" s="60" t="s">
        <v>567</v>
      </c>
      <c r="L37" s="8" t="s">
        <v>560</v>
      </c>
      <c r="M37" s="9">
        <v>18636886</v>
      </c>
      <c r="N37" s="9">
        <v>18636886</v>
      </c>
      <c r="O37" s="9">
        <v>6880480</v>
      </c>
      <c r="P37" s="9">
        <v>6880480</v>
      </c>
      <c r="Q37" s="9">
        <v>6880480</v>
      </c>
      <c r="R37" s="25" t="s">
        <v>251</v>
      </c>
      <c r="S37" s="23" t="s">
        <v>973</v>
      </c>
    </row>
    <row r="38" spans="1:19" x14ac:dyDescent="0.2">
      <c r="A38" s="11" t="e">
        <f>VLOOKUP(EJEC_FUNC_EDUC[[#This Row],[Código FUT_REPORTADO]],#REF!,3,FALSE)</f>
        <v>#REF!</v>
      </c>
      <c r="B38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38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1.1.4.2.1.3.1</v>
      </c>
      <c r="D38" s="7" t="s">
        <v>567</v>
      </c>
      <c r="E38" s="30" t="s">
        <v>37</v>
      </c>
      <c r="F38" s="27" t="s">
        <v>1098</v>
      </c>
      <c r="G38" s="27" t="s">
        <v>1098</v>
      </c>
      <c r="H38" s="27" t="s">
        <v>1098</v>
      </c>
      <c r="I38" s="27" t="s">
        <v>1098</v>
      </c>
      <c r="J38" s="27" t="s">
        <v>1098</v>
      </c>
      <c r="K38" s="60" t="s">
        <v>213</v>
      </c>
      <c r="L38" s="8" t="s">
        <v>540</v>
      </c>
      <c r="M38" s="9">
        <v>18636886</v>
      </c>
      <c r="N38" s="9">
        <v>18636886</v>
      </c>
      <c r="O38" s="9">
        <v>6880480</v>
      </c>
      <c r="P38" s="9">
        <v>6880480</v>
      </c>
      <c r="Q38" s="9">
        <v>6880480</v>
      </c>
      <c r="R38" s="25" t="s">
        <v>251</v>
      </c>
      <c r="S38" s="23" t="s">
        <v>973</v>
      </c>
    </row>
    <row r="39" spans="1:19" x14ac:dyDescent="0.2">
      <c r="A39" s="38" t="e">
        <f>VLOOKUP(EJEC_FUNC_EDUC[[#This Row],[Código FUT_REPORTADO]],#REF!,3,FALSE)</f>
        <v>#REF!</v>
      </c>
      <c r="B39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39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39" s="40" t="s">
        <v>213</v>
      </c>
      <c r="E39" s="41" t="s">
        <v>979</v>
      </c>
      <c r="F39" s="29" t="s">
        <v>13</v>
      </c>
      <c r="G39" s="29">
        <v>1116</v>
      </c>
      <c r="H39" s="29" t="s">
        <v>287</v>
      </c>
      <c r="I39" s="29">
        <v>20101003</v>
      </c>
      <c r="J39" s="29">
        <v>9999</v>
      </c>
      <c r="K39" s="22" t="s">
        <v>1315</v>
      </c>
      <c r="L39" s="22" t="s">
        <v>288</v>
      </c>
      <c r="M39" s="20">
        <v>18636886</v>
      </c>
      <c r="N39" s="20">
        <v>18636886</v>
      </c>
      <c r="O39" s="20">
        <v>6880480</v>
      </c>
      <c r="P39" s="20">
        <v>6880480</v>
      </c>
      <c r="Q39" s="20">
        <v>6880480</v>
      </c>
      <c r="R39" s="25" t="s">
        <v>251</v>
      </c>
      <c r="S39" s="25" t="s">
        <v>973</v>
      </c>
    </row>
    <row r="40" spans="1:19" x14ac:dyDescent="0.2">
      <c r="A40" s="38" t="e">
        <f>VLOOKUP(EJEC_FUNC_EDUC[[#This Row],[Código FUT_REPORTADO]],#REF!,3,FALSE)</f>
        <v>#REF!</v>
      </c>
      <c r="B40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40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1.1.4.2.1.4</v>
      </c>
      <c r="D40" s="40" t="s">
        <v>564</v>
      </c>
      <c r="E40" s="41" t="s">
        <v>36</v>
      </c>
      <c r="F40" s="29" t="s">
        <v>1098</v>
      </c>
      <c r="G40" s="29" t="s">
        <v>1098</v>
      </c>
      <c r="H40" s="29" t="s">
        <v>1098</v>
      </c>
      <c r="I40" s="29" t="s">
        <v>1098</v>
      </c>
      <c r="J40" s="29" t="s">
        <v>1098</v>
      </c>
      <c r="K40" s="22" t="s">
        <v>568</v>
      </c>
      <c r="L40" s="22" t="s">
        <v>562</v>
      </c>
      <c r="M40" s="20">
        <v>272878354</v>
      </c>
      <c r="N40" s="20">
        <v>272878354</v>
      </c>
      <c r="O40" s="20">
        <v>115645574</v>
      </c>
      <c r="P40" s="20">
        <v>100510920</v>
      </c>
      <c r="Q40" s="20">
        <v>0</v>
      </c>
      <c r="R40" s="25" t="s">
        <v>251</v>
      </c>
      <c r="S40" s="25" t="s">
        <v>973</v>
      </c>
    </row>
    <row r="41" spans="1:19" x14ac:dyDescent="0.2">
      <c r="A41" s="11" t="e">
        <f>VLOOKUP(EJEC_FUNC_EDUC[[#This Row],[Código FUT_REPORTADO]],#REF!,3,FALSE)</f>
        <v>#REF!</v>
      </c>
      <c r="B41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41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1.1.4.2.1.4.1</v>
      </c>
      <c r="D41" s="21" t="s">
        <v>568</v>
      </c>
      <c r="E41" s="31" t="s">
        <v>37</v>
      </c>
      <c r="F41" s="28" t="s">
        <v>1098</v>
      </c>
      <c r="G41" s="29" t="s">
        <v>1098</v>
      </c>
      <c r="H41" s="28" t="s">
        <v>1098</v>
      </c>
      <c r="I41" s="29" t="s">
        <v>1098</v>
      </c>
      <c r="J41" s="29" t="s">
        <v>1098</v>
      </c>
      <c r="K41" s="22" t="s">
        <v>244</v>
      </c>
      <c r="L41" s="19" t="s">
        <v>540</v>
      </c>
      <c r="M41" s="20">
        <v>272878354</v>
      </c>
      <c r="N41" s="20">
        <v>272878354</v>
      </c>
      <c r="O41" s="20">
        <v>115645574</v>
      </c>
      <c r="P41" s="20">
        <v>100510920</v>
      </c>
      <c r="Q41" s="20">
        <v>0</v>
      </c>
      <c r="R41" s="25" t="s">
        <v>251</v>
      </c>
      <c r="S41" s="23" t="s">
        <v>973</v>
      </c>
    </row>
    <row r="42" spans="1:19" x14ac:dyDescent="0.2">
      <c r="A42" s="38" t="e">
        <f>VLOOKUP(EJEC_FUNC_EDUC[[#This Row],[Código FUT_REPORTADO]],#REF!,3,FALSE)</f>
        <v>#REF!</v>
      </c>
      <c r="B4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4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42" s="40" t="s">
        <v>244</v>
      </c>
      <c r="E42" s="41" t="s">
        <v>979</v>
      </c>
      <c r="F42" s="29" t="s">
        <v>13</v>
      </c>
      <c r="G42" s="29">
        <v>1116</v>
      </c>
      <c r="H42" s="29" t="s">
        <v>278</v>
      </c>
      <c r="I42" s="29">
        <v>20103002</v>
      </c>
      <c r="J42" s="29">
        <v>9999</v>
      </c>
      <c r="K42" s="22" t="s">
        <v>1310</v>
      </c>
      <c r="L42" s="22" t="s">
        <v>279</v>
      </c>
      <c r="M42" s="20">
        <v>272878354</v>
      </c>
      <c r="N42" s="20">
        <v>272878354</v>
      </c>
      <c r="O42" s="20">
        <v>115645574</v>
      </c>
      <c r="P42" s="20">
        <v>100510920</v>
      </c>
      <c r="Q42" s="20">
        <v>0</v>
      </c>
      <c r="R42" s="25" t="s">
        <v>251</v>
      </c>
      <c r="S42" s="25" t="s">
        <v>973</v>
      </c>
    </row>
    <row r="43" spans="1:19" x14ac:dyDescent="0.2">
      <c r="A43" s="38" t="e">
        <f>VLOOKUP(EJEC_FUNC_EDUC[[#This Row],[Código FUT_REPORTADO]],#REF!,3,FALSE)</f>
        <v>#REF!</v>
      </c>
      <c r="B43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43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</v>
      </c>
      <c r="D43" s="40" t="s">
        <v>550</v>
      </c>
      <c r="E43" s="41" t="s">
        <v>36</v>
      </c>
      <c r="F43" s="29" t="s">
        <v>1098</v>
      </c>
      <c r="G43" s="29" t="s">
        <v>1098</v>
      </c>
      <c r="H43" s="29" t="s">
        <v>1098</v>
      </c>
      <c r="I43" s="29" t="s">
        <v>1098</v>
      </c>
      <c r="J43" s="29" t="s">
        <v>1098</v>
      </c>
      <c r="K43" s="22" t="s">
        <v>569</v>
      </c>
      <c r="L43" s="22" t="s">
        <v>570</v>
      </c>
      <c r="M43" s="20">
        <v>340165544</v>
      </c>
      <c r="N43" s="20">
        <v>340165544</v>
      </c>
      <c r="O43" s="20">
        <v>130511160</v>
      </c>
      <c r="P43" s="20">
        <v>130511160</v>
      </c>
      <c r="Q43" s="20">
        <v>130511160</v>
      </c>
      <c r="R43" s="25" t="s">
        <v>251</v>
      </c>
      <c r="S43" s="25" t="s">
        <v>973</v>
      </c>
    </row>
    <row r="44" spans="1:19" x14ac:dyDescent="0.2">
      <c r="A44" s="38" t="e">
        <f>VLOOKUP(EJEC_FUNC_EDUC[[#This Row],[Código FUT_REPORTADO]],#REF!,3,FALSE)</f>
        <v>#REF!</v>
      </c>
      <c r="B44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44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1.1.4.3.1</v>
      </c>
      <c r="D44" s="40" t="s">
        <v>569</v>
      </c>
      <c r="E44" s="41" t="s">
        <v>36</v>
      </c>
      <c r="F44" s="29" t="s">
        <v>1098</v>
      </c>
      <c r="G44" s="29" t="s">
        <v>1098</v>
      </c>
      <c r="H44" s="29" t="s">
        <v>1098</v>
      </c>
      <c r="I44" s="29" t="s">
        <v>1098</v>
      </c>
      <c r="J44" s="29" t="s">
        <v>1098</v>
      </c>
      <c r="K44" s="22" t="s">
        <v>571</v>
      </c>
      <c r="L44" s="22" t="s">
        <v>572</v>
      </c>
      <c r="M44" s="20">
        <v>18953996</v>
      </c>
      <c r="N44" s="20">
        <v>18953996</v>
      </c>
      <c r="O44" s="20">
        <v>7263100</v>
      </c>
      <c r="P44" s="20">
        <v>7263100</v>
      </c>
      <c r="Q44" s="20">
        <v>7263100</v>
      </c>
      <c r="R44" s="25" t="s">
        <v>251</v>
      </c>
      <c r="S44" s="25" t="s">
        <v>973</v>
      </c>
    </row>
    <row r="45" spans="1:19" x14ac:dyDescent="0.2">
      <c r="A45" s="38" t="e">
        <f>VLOOKUP(EJEC_FUNC_EDUC[[#This Row],[Código FUT_REPORTADO]],#REF!,3,FALSE)</f>
        <v>#REF!</v>
      </c>
      <c r="B45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45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1.1.4.3.1.1</v>
      </c>
      <c r="D45" s="40" t="s">
        <v>571</v>
      </c>
      <c r="E45" s="41" t="s">
        <v>37</v>
      </c>
      <c r="F45" s="29" t="s">
        <v>1098</v>
      </c>
      <c r="G45" s="29" t="s">
        <v>1098</v>
      </c>
      <c r="H45" s="29" t="s">
        <v>1098</v>
      </c>
      <c r="I45" s="29" t="s">
        <v>1098</v>
      </c>
      <c r="J45" s="29" t="s">
        <v>1098</v>
      </c>
      <c r="K45" s="22" t="s">
        <v>214</v>
      </c>
      <c r="L45" s="22" t="s">
        <v>540</v>
      </c>
      <c r="M45" s="20">
        <v>18953996</v>
      </c>
      <c r="N45" s="20">
        <v>18953996</v>
      </c>
      <c r="O45" s="20">
        <v>7263100</v>
      </c>
      <c r="P45" s="20">
        <v>7263100</v>
      </c>
      <c r="Q45" s="20">
        <v>7263100</v>
      </c>
      <c r="R45" s="25" t="s">
        <v>251</v>
      </c>
      <c r="S45" s="25" t="s">
        <v>973</v>
      </c>
    </row>
    <row r="46" spans="1:19" x14ac:dyDescent="0.2">
      <c r="A46" s="38" t="e">
        <f>VLOOKUP(EJEC_FUNC_EDUC[[#This Row],[Código FUT_REPORTADO]],#REF!,3,FALSE)</f>
        <v>#REF!</v>
      </c>
      <c r="B46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46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46" s="40" t="s">
        <v>214</v>
      </c>
      <c r="E46" s="41" t="s">
        <v>979</v>
      </c>
      <c r="F46" s="29" t="s">
        <v>13</v>
      </c>
      <c r="G46" s="29">
        <v>1116</v>
      </c>
      <c r="H46" s="29" t="s">
        <v>270</v>
      </c>
      <c r="I46" s="29">
        <v>20101003</v>
      </c>
      <c r="J46" s="29">
        <v>9999</v>
      </c>
      <c r="K46" s="22" t="s">
        <v>1306</v>
      </c>
      <c r="L46" s="22" t="s">
        <v>271</v>
      </c>
      <c r="M46" s="20">
        <v>18953996</v>
      </c>
      <c r="N46" s="20">
        <v>18953996</v>
      </c>
      <c r="O46" s="20">
        <v>7263100</v>
      </c>
      <c r="P46" s="20">
        <v>7263100</v>
      </c>
      <c r="Q46" s="20">
        <v>7263100</v>
      </c>
      <c r="R46" s="25" t="s">
        <v>251</v>
      </c>
      <c r="S46" s="25" t="s">
        <v>973</v>
      </c>
    </row>
    <row r="47" spans="1:19" x14ac:dyDescent="0.2">
      <c r="A47" s="38" t="e">
        <f>VLOOKUP(EJEC_FUNC_EDUC[[#This Row],[Código FUT_REPORTADO]],#REF!,3,FALSE)</f>
        <v>#REF!</v>
      </c>
      <c r="B47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47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1.1.4.3.2</v>
      </c>
      <c r="D47" s="40" t="s">
        <v>569</v>
      </c>
      <c r="E47" s="41" t="s">
        <v>36</v>
      </c>
      <c r="F47" s="29" t="s">
        <v>1098</v>
      </c>
      <c r="G47" s="29" t="s">
        <v>1098</v>
      </c>
      <c r="H47" s="29" t="s">
        <v>1098</v>
      </c>
      <c r="I47" s="29" t="s">
        <v>1098</v>
      </c>
      <c r="J47" s="29" t="s">
        <v>1098</v>
      </c>
      <c r="K47" s="22" t="s">
        <v>573</v>
      </c>
      <c r="L47" s="22" t="s">
        <v>574</v>
      </c>
      <c r="M47" s="20">
        <v>110337555</v>
      </c>
      <c r="N47" s="20">
        <v>110337555</v>
      </c>
      <c r="O47" s="20">
        <v>43489810</v>
      </c>
      <c r="P47" s="20">
        <v>43489810</v>
      </c>
      <c r="Q47" s="20">
        <v>43489810</v>
      </c>
      <c r="R47" s="25" t="s">
        <v>251</v>
      </c>
      <c r="S47" s="25" t="s">
        <v>973</v>
      </c>
    </row>
    <row r="48" spans="1:19" x14ac:dyDescent="0.2">
      <c r="A48" s="11" t="e">
        <f>VLOOKUP(EJEC_FUNC_EDUC[[#This Row],[Código FUT_REPORTADO]],#REF!,3,FALSE)</f>
        <v>#REF!</v>
      </c>
      <c r="B48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48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1.1.4.3.2.1</v>
      </c>
      <c r="D48" s="21" t="s">
        <v>573</v>
      </c>
      <c r="E48" s="31" t="s">
        <v>37</v>
      </c>
      <c r="F48" s="28" t="s">
        <v>1098</v>
      </c>
      <c r="G48" s="29" t="s">
        <v>1098</v>
      </c>
      <c r="H48" s="28" t="s">
        <v>1098</v>
      </c>
      <c r="I48" s="29" t="s">
        <v>1098</v>
      </c>
      <c r="J48" s="29" t="s">
        <v>1098</v>
      </c>
      <c r="K48" s="22" t="s">
        <v>215</v>
      </c>
      <c r="L48" s="19" t="s">
        <v>540</v>
      </c>
      <c r="M48" s="20">
        <v>110337555</v>
      </c>
      <c r="N48" s="20">
        <v>110337555</v>
      </c>
      <c r="O48" s="20">
        <v>43489810</v>
      </c>
      <c r="P48" s="20">
        <v>43489810</v>
      </c>
      <c r="Q48" s="20">
        <v>43489810</v>
      </c>
      <c r="R48" s="25" t="s">
        <v>251</v>
      </c>
      <c r="S48" s="23" t="s">
        <v>973</v>
      </c>
    </row>
    <row r="49" spans="1:19" x14ac:dyDescent="0.2">
      <c r="A49" s="38" t="e">
        <f>VLOOKUP(EJEC_FUNC_EDUC[[#This Row],[Código FUT_REPORTADO]],#REF!,3,FALSE)</f>
        <v>#REF!</v>
      </c>
      <c r="B49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49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49" s="40" t="s">
        <v>215</v>
      </c>
      <c r="E49" s="41" t="s">
        <v>979</v>
      </c>
      <c r="F49" s="29" t="s">
        <v>13</v>
      </c>
      <c r="G49" s="29">
        <v>1116</v>
      </c>
      <c r="H49" s="29" t="s">
        <v>272</v>
      </c>
      <c r="I49" s="29">
        <v>20101003</v>
      </c>
      <c r="J49" s="29">
        <v>9999</v>
      </c>
      <c r="K49" s="22" t="s">
        <v>1307</v>
      </c>
      <c r="L49" s="22" t="s">
        <v>273</v>
      </c>
      <c r="M49" s="20">
        <v>110337555</v>
      </c>
      <c r="N49" s="20">
        <v>110337555</v>
      </c>
      <c r="O49" s="20">
        <v>43489810</v>
      </c>
      <c r="P49" s="20">
        <v>43489810</v>
      </c>
      <c r="Q49" s="20">
        <v>43489810</v>
      </c>
      <c r="R49" s="25" t="s">
        <v>251</v>
      </c>
      <c r="S49" s="25" t="s">
        <v>973</v>
      </c>
    </row>
    <row r="50" spans="1:19" x14ac:dyDescent="0.2">
      <c r="A50" s="38" t="e">
        <f>VLOOKUP(EJEC_FUNC_EDUC[[#This Row],[Código FUT_REPORTADO]],#REF!,3,FALSE)</f>
        <v>#REF!</v>
      </c>
      <c r="B50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50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1.1.4.3.3</v>
      </c>
      <c r="D50" s="40" t="s">
        <v>569</v>
      </c>
      <c r="E50" s="41" t="s">
        <v>36</v>
      </c>
      <c r="F50" s="29" t="s">
        <v>1098</v>
      </c>
      <c r="G50" s="29" t="s">
        <v>1098</v>
      </c>
      <c r="H50" s="29" t="s">
        <v>1098</v>
      </c>
      <c r="I50" s="29" t="s">
        <v>1098</v>
      </c>
      <c r="J50" s="29" t="s">
        <v>1098</v>
      </c>
      <c r="K50" s="22" t="s">
        <v>575</v>
      </c>
      <c r="L50" s="22" t="s">
        <v>576</v>
      </c>
      <c r="M50" s="20">
        <v>29255970</v>
      </c>
      <c r="N50" s="20">
        <v>29255970</v>
      </c>
      <c r="O50" s="20">
        <v>7263100</v>
      </c>
      <c r="P50" s="20">
        <v>7263100</v>
      </c>
      <c r="Q50" s="20">
        <v>7263100</v>
      </c>
      <c r="R50" s="25" t="s">
        <v>251</v>
      </c>
      <c r="S50" s="25" t="s">
        <v>973</v>
      </c>
    </row>
    <row r="51" spans="1:19" x14ac:dyDescent="0.2">
      <c r="A51" s="11" t="e">
        <f>VLOOKUP(EJEC_FUNC_EDUC[[#This Row],[Código FUT_REPORTADO]],#REF!,3,FALSE)</f>
        <v>#REF!</v>
      </c>
      <c r="B51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51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1.1.4.3.3.1</v>
      </c>
      <c r="D51" s="7" t="s">
        <v>575</v>
      </c>
      <c r="E51" s="30" t="s">
        <v>37</v>
      </c>
      <c r="F51" s="27" t="s">
        <v>1098</v>
      </c>
      <c r="G51" s="27" t="s">
        <v>1098</v>
      </c>
      <c r="H51" s="27" t="s">
        <v>1098</v>
      </c>
      <c r="I51" s="27" t="s">
        <v>1098</v>
      </c>
      <c r="J51" s="27" t="s">
        <v>1098</v>
      </c>
      <c r="K51" s="60" t="s">
        <v>216</v>
      </c>
      <c r="L51" s="8" t="s">
        <v>540</v>
      </c>
      <c r="M51" s="9">
        <v>29255970</v>
      </c>
      <c r="N51" s="9">
        <v>29255970</v>
      </c>
      <c r="O51" s="9">
        <v>7263100</v>
      </c>
      <c r="P51" s="9">
        <v>7263100</v>
      </c>
      <c r="Q51" s="9">
        <v>7263100</v>
      </c>
      <c r="R51" s="25" t="s">
        <v>251</v>
      </c>
      <c r="S51" s="23" t="s">
        <v>973</v>
      </c>
    </row>
    <row r="52" spans="1:19" x14ac:dyDescent="0.2">
      <c r="A52" s="38" t="e">
        <f>VLOOKUP(EJEC_FUNC_EDUC[[#This Row],[Código FUT_REPORTADO]],#REF!,3,FALSE)</f>
        <v>#REF!</v>
      </c>
      <c r="B5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5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52" s="40" t="s">
        <v>216</v>
      </c>
      <c r="E52" s="41" t="s">
        <v>979</v>
      </c>
      <c r="F52" s="29" t="s">
        <v>13</v>
      </c>
      <c r="G52" s="29">
        <v>1116</v>
      </c>
      <c r="H52" s="29" t="s">
        <v>274</v>
      </c>
      <c r="I52" s="29">
        <v>20101003</v>
      </c>
      <c r="J52" s="29">
        <v>9999</v>
      </c>
      <c r="K52" s="22" t="s">
        <v>1308</v>
      </c>
      <c r="L52" s="22" t="s">
        <v>275</v>
      </c>
      <c r="M52" s="20">
        <v>29255970</v>
      </c>
      <c r="N52" s="20">
        <v>29255970</v>
      </c>
      <c r="O52" s="20">
        <v>7263100</v>
      </c>
      <c r="P52" s="20">
        <v>7263100</v>
      </c>
      <c r="Q52" s="20">
        <v>7263100</v>
      </c>
      <c r="R52" s="25" t="s">
        <v>251</v>
      </c>
      <c r="S52" s="25" t="s">
        <v>973</v>
      </c>
    </row>
    <row r="53" spans="1:19" x14ac:dyDescent="0.2">
      <c r="A53" s="11" t="e">
        <f>VLOOKUP(EJEC_FUNC_EDUC[[#This Row],[Código FUT_REPORTADO]],#REF!,3,FALSE)</f>
        <v>#REF!</v>
      </c>
      <c r="B53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53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1.1.4.3.4</v>
      </c>
      <c r="D53" s="21" t="s">
        <v>569</v>
      </c>
      <c r="E53" s="31" t="s">
        <v>36</v>
      </c>
      <c r="F53" s="28" t="s">
        <v>1098</v>
      </c>
      <c r="G53" s="29" t="s">
        <v>1098</v>
      </c>
      <c r="H53" s="28" t="s">
        <v>1098</v>
      </c>
      <c r="I53" s="29" t="s">
        <v>1098</v>
      </c>
      <c r="J53" s="29" t="s">
        <v>1098</v>
      </c>
      <c r="K53" s="22" t="s">
        <v>577</v>
      </c>
      <c r="L53" s="19" t="s">
        <v>578</v>
      </c>
      <c r="M53" s="20">
        <v>142028782</v>
      </c>
      <c r="N53" s="20">
        <v>142028782</v>
      </c>
      <c r="O53" s="20">
        <v>57985670</v>
      </c>
      <c r="P53" s="20">
        <v>57985670</v>
      </c>
      <c r="Q53" s="20">
        <v>57985670</v>
      </c>
      <c r="R53" s="25" t="s">
        <v>251</v>
      </c>
      <c r="S53" s="23" t="s">
        <v>973</v>
      </c>
    </row>
    <row r="54" spans="1:19" x14ac:dyDescent="0.2">
      <c r="A54" s="38" t="e">
        <f>VLOOKUP(EJEC_FUNC_EDUC[[#This Row],[Código FUT_REPORTADO]],#REF!,3,FALSE)</f>
        <v>#REF!</v>
      </c>
      <c r="B54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54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1.1.4.3.4.1</v>
      </c>
      <c r="D54" s="40" t="s">
        <v>577</v>
      </c>
      <c r="E54" s="41" t="s">
        <v>37</v>
      </c>
      <c r="F54" s="29" t="s">
        <v>1098</v>
      </c>
      <c r="G54" s="29" t="s">
        <v>1098</v>
      </c>
      <c r="H54" s="29" t="s">
        <v>1098</v>
      </c>
      <c r="I54" s="29" t="s">
        <v>1098</v>
      </c>
      <c r="J54" s="29" t="s">
        <v>1098</v>
      </c>
      <c r="K54" s="22" t="s">
        <v>217</v>
      </c>
      <c r="L54" s="22" t="s">
        <v>540</v>
      </c>
      <c r="M54" s="20">
        <v>142028782</v>
      </c>
      <c r="N54" s="20">
        <v>142028782</v>
      </c>
      <c r="O54" s="20">
        <v>57985670</v>
      </c>
      <c r="P54" s="20">
        <v>57985670</v>
      </c>
      <c r="Q54" s="20">
        <v>57985670</v>
      </c>
      <c r="R54" s="25" t="s">
        <v>251</v>
      </c>
      <c r="S54" s="25" t="s">
        <v>973</v>
      </c>
    </row>
    <row r="55" spans="1:19" x14ac:dyDescent="0.2">
      <c r="A55" s="38" t="e">
        <f>VLOOKUP(EJEC_FUNC_EDUC[[#This Row],[Código FUT_REPORTADO]],#REF!,3,FALSE)</f>
        <v>#REF!</v>
      </c>
      <c r="B55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55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55" s="40" t="s">
        <v>217</v>
      </c>
      <c r="E55" s="41" t="s">
        <v>979</v>
      </c>
      <c r="F55" s="29" t="s">
        <v>13</v>
      </c>
      <c r="G55" s="29">
        <v>1116</v>
      </c>
      <c r="H55" s="29" t="s">
        <v>268</v>
      </c>
      <c r="I55" s="29">
        <v>20101003</v>
      </c>
      <c r="J55" s="29">
        <v>9999</v>
      </c>
      <c r="K55" s="22" t="s">
        <v>1305</v>
      </c>
      <c r="L55" s="22" t="s">
        <v>269</v>
      </c>
      <c r="M55" s="20">
        <v>142028782</v>
      </c>
      <c r="N55" s="20">
        <v>142028782</v>
      </c>
      <c r="O55" s="20">
        <v>57985670</v>
      </c>
      <c r="P55" s="20">
        <v>57985670</v>
      </c>
      <c r="Q55" s="20">
        <v>57985670</v>
      </c>
      <c r="R55" s="25" t="s">
        <v>251</v>
      </c>
      <c r="S55" s="25" t="s">
        <v>973</v>
      </c>
    </row>
    <row r="56" spans="1:19" x14ac:dyDescent="0.2">
      <c r="A56" s="38" t="e">
        <f>VLOOKUP(EJEC_FUNC_EDUC[[#This Row],[Código FUT_REPORTADO]],#REF!,3,FALSE)</f>
        <v>#REF!</v>
      </c>
      <c r="B56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56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1.1.4.3.5</v>
      </c>
      <c r="D56" s="40" t="s">
        <v>569</v>
      </c>
      <c r="E56" s="41" t="s">
        <v>36</v>
      </c>
      <c r="F56" s="29" t="s">
        <v>1098</v>
      </c>
      <c r="G56" s="29" t="s">
        <v>1098</v>
      </c>
      <c r="H56" s="29" t="s">
        <v>1098</v>
      </c>
      <c r="I56" s="29" t="s">
        <v>1098</v>
      </c>
      <c r="J56" s="29" t="s">
        <v>1098</v>
      </c>
      <c r="K56" s="22" t="s">
        <v>579</v>
      </c>
      <c r="L56" s="22" t="s">
        <v>580</v>
      </c>
      <c r="M56" s="20">
        <v>39589241</v>
      </c>
      <c r="N56" s="20">
        <v>39589241</v>
      </c>
      <c r="O56" s="20">
        <v>14509480</v>
      </c>
      <c r="P56" s="20">
        <v>14509480</v>
      </c>
      <c r="Q56" s="20">
        <v>14509480</v>
      </c>
      <c r="R56" s="25" t="s">
        <v>251</v>
      </c>
      <c r="S56" s="25" t="s">
        <v>973</v>
      </c>
    </row>
    <row r="57" spans="1:19" x14ac:dyDescent="0.2">
      <c r="A57" s="11" t="e">
        <f>VLOOKUP(EJEC_FUNC_EDUC[[#This Row],[Código FUT_REPORTADO]],#REF!,3,FALSE)</f>
        <v>#REF!</v>
      </c>
      <c r="B57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57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1.1.4.3.5.1</v>
      </c>
      <c r="D57" s="21" t="s">
        <v>579</v>
      </c>
      <c r="E57" s="31" t="s">
        <v>37</v>
      </c>
      <c r="F57" s="28" t="s">
        <v>1098</v>
      </c>
      <c r="G57" s="29" t="s">
        <v>1098</v>
      </c>
      <c r="H57" s="28" t="s">
        <v>1098</v>
      </c>
      <c r="I57" s="29" t="s">
        <v>1098</v>
      </c>
      <c r="J57" s="29" t="s">
        <v>1098</v>
      </c>
      <c r="K57" s="22" t="s">
        <v>218</v>
      </c>
      <c r="L57" s="19" t="s">
        <v>540</v>
      </c>
      <c r="M57" s="20">
        <v>39589241</v>
      </c>
      <c r="N57" s="20">
        <v>39589241</v>
      </c>
      <c r="O57" s="20">
        <v>14509480</v>
      </c>
      <c r="P57" s="20">
        <v>14509480</v>
      </c>
      <c r="Q57" s="20">
        <v>14509480</v>
      </c>
      <c r="R57" s="25" t="s">
        <v>251</v>
      </c>
      <c r="S57" s="23" t="s">
        <v>973</v>
      </c>
    </row>
    <row r="58" spans="1:19" x14ac:dyDescent="0.2">
      <c r="A58" s="38" t="e">
        <f>VLOOKUP(EJEC_FUNC_EDUC[[#This Row],[Código FUT_REPORTADO]],#REF!,3,FALSE)</f>
        <v>#REF!</v>
      </c>
      <c r="B58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58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58" s="40" t="s">
        <v>218</v>
      </c>
      <c r="E58" s="41" t="s">
        <v>979</v>
      </c>
      <c r="F58" s="29" t="s">
        <v>13</v>
      </c>
      <c r="G58" s="29">
        <v>1116</v>
      </c>
      <c r="H58" s="29" t="s">
        <v>276</v>
      </c>
      <c r="I58" s="29">
        <v>20101003</v>
      </c>
      <c r="J58" s="29">
        <v>9999</v>
      </c>
      <c r="K58" s="22" t="s">
        <v>1309</v>
      </c>
      <c r="L58" s="22" t="s">
        <v>277</v>
      </c>
      <c r="M58" s="20">
        <v>39589241</v>
      </c>
      <c r="N58" s="20">
        <v>39589241</v>
      </c>
      <c r="O58" s="20">
        <v>14509480</v>
      </c>
      <c r="P58" s="20">
        <v>14509480</v>
      </c>
      <c r="Q58" s="20">
        <v>14509480</v>
      </c>
      <c r="R58" s="25" t="s">
        <v>251</v>
      </c>
      <c r="S58" s="25" t="s">
        <v>973</v>
      </c>
    </row>
    <row r="59" spans="1:19" x14ac:dyDescent="0.2">
      <c r="A59" s="11" t="e">
        <f>VLOOKUP(EJEC_FUNC_EDUC[[#This Row],[Código FUT_REPORTADO]],#REF!,3,FALSE)</f>
        <v>#REF!</v>
      </c>
      <c r="B59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59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1.10</v>
      </c>
      <c r="D59" s="7" t="s">
        <v>76</v>
      </c>
      <c r="E59" s="30" t="s">
        <v>37</v>
      </c>
      <c r="F59" s="27" t="s">
        <v>1098</v>
      </c>
      <c r="G59" s="27" t="s">
        <v>1098</v>
      </c>
      <c r="H59" s="27" t="s">
        <v>1098</v>
      </c>
      <c r="I59" s="27" t="s">
        <v>1098</v>
      </c>
      <c r="J59" s="27" t="s">
        <v>1098</v>
      </c>
      <c r="K59" s="60" t="s">
        <v>245</v>
      </c>
      <c r="L59" s="8" t="s">
        <v>624</v>
      </c>
      <c r="M59" s="9">
        <v>5000000</v>
      </c>
      <c r="N59" s="9">
        <v>46828150</v>
      </c>
      <c r="O59" s="9">
        <v>0</v>
      </c>
      <c r="P59" s="9">
        <v>0</v>
      </c>
      <c r="Q59" s="9">
        <v>0</v>
      </c>
      <c r="R59" s="25" t="s">
        <v>251</v>
      </c>
      <c r="S59" s="23" t="s">
        <v>973</v>
      </c>
    </row>
    <row r="60" spans="1:19" x14ac:dyDescent="0.2">
      <c r="A60" s="38" t="e">
        <f>VLOOKUP(EJEC_FUNC_EDUC[[#This Row],[Código FUT_REPORTADO]],#REF!,3,FALSE)</f>
        <v>#REF!</v>
      </c>
      <c r="B60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60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60" s="40" t="s">
        <v>245</v>
      </c>
      <c r="E60" s="41" t="s">
        <v>979</v>
      </c>
      <c r="F60" s="29" t="s">
        <v>1177</v>
      </c>
      <c r="G60" s="29">
        <v>1116</v>
      </c>
      <c r="H60" s="29" t="s">
        <v>299</v>
      </c>
      <c r="I60" s="29">
        <v>20102002</v>
      </c>
      <c r="J60" s="29">
        <v>9999</v>
      </c>
      <c r="K60" s="22" t="s">
        <v>1324</v>
      </c>
      <c r="L60" s="22" t="s">
        <v>300</v>
      </c>
      <c r="M60" s="20">
        <v>1500000</v>
      </c>
      <c r="N60" s="20">
        <v>1500000</v>
      </c>
      <c r="O60" s="20">
        <v>0</v>
      </c>
      <c r="P60" s="20">
        <v>0</v>
      </c>
      <c r="Q60" s="20">
        <v>0</v>
      </c>
      <c r="R60" s="25" t="s">
        <v>251</v>
      </c>
      <c r="S60" s="25" t="s">
        <v>973</v>
      </c>
    </row>
    <row r="61" spans="1:19" x14ac:dyDescent="0.2">
      <c r="A61" s="38" t="e">
        <f>VLOOKUP(EJEC_FUNC_EDUC[[#This Row],[Código FUT_REPORTADO]],#REF!,3,FALSE)</f>
        <v>#REF!</v>
      </c>
      <c r="B61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61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61" s="40" t="s">
        <v>245</v>
      </c>
      <c r="E61" s="41" t="s">
        <v>979</v>
      </c>
      <c r="F61" s="29" t="s">
        <v>1177</v>
      </c>
      <c r="G61" s="29">
        <v>1116</v>
      </c>
      <c r="H61" s="29" t="s">
        <v>1142</v>
      </c>
      <c r="I61" s="29">
        <v>20102002</v>
      </c>
      <c r="J61" s="29">
        <v>9999</v>
      </c>
      <c r="K61" s="22" t="s">
        <v>1327</v>
      </c>
      <c r="L61" s="22" t="s">
        <v>1143</v>
      </c>
      <c r="M61" s="20">
        <v>2000000</v>
      </c>
      <c r="N61" s="20">
        <v>2000000</v>
      </c>
      <c r="O61" s="20">
        <v>0</v>
      </c>
      <c r="P61" s="20">
        <v>0</v>
      </c>
      <c r="Q61" s="20">
        <v>0</v>
      </c>
      <c r="R61" s="25" t="s">
        <v>251</v>
      </c>
      <c r="S61" s="25" t="s">
        <v>973</v>
      </c>
    </row>
    <row r="62" spans="1:19" x14ac:dyDescent="0.2">
      <c r="A62" s="38" t="e">
        <f>VLOOKUP(EJEC_FUNC_EDUC[[#This Row],[Código FUT_REPORTADO]],#REF!,3,FALSE)</f>
        <v>#REF!</v>
      </c>
      <c r="B6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6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62" s="40" t="s">
        <v>245</v>
      </c>
      <c r="E62" s="41" t="s">
        <v>979</v>
      </c>
      <c r="F62" s="29" t="s">
        <v>1216</v>
      </c>
      <c r="G62" s="29">
        <v>1116</v>
      </c>
      <c r="H62" s="29" t="s">
        <v>1142</v>
      </c>
      <c r="I62" s="29">
        <v>20102002</v>
      </c>
      <c r="J62" s="29">
        <v>9999</v>
      </c>
      <c r="K62" s="22" t="s">
        <v>1328</v>
      </c>
      <c r="L62" s="22" t="s">
        <v>1143</v>
      </c>
      <c r="M62" s="20">
        <v>0</v>
      </c>
      <c r="N62" s="20">
        <v>15000000</v>
      </c>
      <c r="O62" s="20">
        <v>0</v>
      </c>
      <c r="P62" s="20">
        <v>0</v>
      </c>
      <c r="Q62" s="20">
        <v>0</v>
      </c>
      <c r="R62" s="25" t="s">
        <v>251</v>
      </c>
      <c r="S62" s="25" t="s">
        <v>973</v>
      </c>
    </row>
    <row r="63" spans="1:19" x14ac:dyDescent="0.2">
      <c r="A63" s="38" t="e">
        <f>VLOOKUP(EJEC_FUNC_EDUC[[#This Row],[Código FUT_REPORTADO]],#REF!,3,FALSE)</f>
        <v>#REF!</v>
      </c>
      <c r="B63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63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63" s="40" t="s">
        <v>245</v>
      </c>
      <c r="E63" s="41" t="s">
        <v>979</v>
      </c>
      <c r="F63" s="29" t="s">
        <v>1177</v>
      </c>
      <c r="G63" s="29">
        <v>1116</v>
      </c>
      <c r="H63" s="29" t="s">
        <v>291</v>
      </c>
      <c r="I63" s="29">
        <v>20102002</v>
      </c>
      <c r="J63" s="29">
        <v>9999</v>
      </c>
      <c r="K63" s="22" t="s">
        <v>1330</v>
      </c>
      <c r="L63" s="22" t="s">
        <v>292</v>
      </c>
      <c r="M63" s="20">
        <v>1500000</v>
      </c>
      <c r="N63" s="20">
        <v>1500000</v>
      </c>
      <c r="O63" s="20">
        <v>0</v>
      </c>
      <c r="P63" s="20">
        <v>0</v>
      </c>
      <c r="Q63" s="20">
        <v>0</v>
      </c>
      <c r="R63" s="25" t="s">
        <v>251</v>
      </c>
      <c r="S63" s="25" t="s">
        <v>973</v>
      </c>
    </row>
    <row r="64" spans="1:19" x14ac:dyDescent="0.2">
      <c r="A64" s="38" t="e">
        <f>VLOOKUP(EJEC_FUNC_EDUC[[#This Row],[Código FUT_REPORTADO]],#REF!,3,FALSE)</f>
        <v>#REF!</v>
      </c>
      <c r="B64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64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64" s="40" t="s">
        <v>245</v>
      </c>
      <c r="E64" s="41" t="s">
        <v>979</v>
      </c>
      <c r="F64" s="29" t="s">
        <v>1216</v>
      </c>
      <c r="G64" s="29">
        <v>1116</v>
      </c>
      <c r="H64" s="29" t="s">
        <v>291</v>
      </c>
      <c r="I64" s="29">
        <v>20102002</v>
      </c>
      <c r="J64" s="29">
        <v>9999</v>
      </c>
      <c r="K64" s="22" t="s">
        <v>1331</v>
      </c>
      <c r="L64" s="22" t="s">
        <v>292</v>
      </c>
      <c r="M64" s="20">
        <v>0</v>
      </c>
      <c r="N64" s="20">
        <v>26828150</v>
      </c>
      <c r="O64" s="20">
        <v>0</v>
      </c>
      <c r="P64" s="20">
        <v>0</v>
      </c>
      <c r="Q64" s="20">
        <v>0</v>
      </c>
      <c r="R64" s="25" t="s">
        <v>251</v>
      </c>
      <c r="S64" s="25" t="s">
        <v>973</v>
      </c>
    </row>
    <row r="65" spans="1:19" x14ac:dyDescent="0.2">
      <c r="A65" s="38" t="e">
        <f>VLOOKUP(EJEC_FUNC_EDUC[[#This Row],[Código FUT_REPORTADO]],#REF!,3,FALSE)</f>
        <v>#REF!</v>
      </c>
      <c r="B65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65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</v>
      </c>
      <c r="D65" s="40" t="s">
        <v>76</v>
      </c>
      <c r="E65" s="41" t="s">
        <v>36</v>
      </c>
      <c r="F65" s="29" t="s">
        <v>1098</v>
      </c>
      <c r="G65" s="29" t="s">
        <v>1098</v>
      </c>
      <c r="H65" s="29" t="s">
        <v>1098</v>
      </c>
      <c r="I65" s="29" t="s">
        <v>1098</v>
      </c>
      <c r="J65" s="29" t="s">
        <v>1098</v>
      </c>
      <c r="K65" s="22" t="s">
        <v>73</v>
      </c>
      <c r="L65" s="22" t="s">
        <v>69</v>
      </c>
      <c r="M65" s="20">
        <v>2484640000</v>
      </c>
      <c r="N65" s="20">
        <v>2484640000</v>
      </c>
      <c r="O65" s="20">
        <v>54395785</v>
      </c>
      <c r="P65" s="20">
        <v>10821470</v>
      </c>
      <c r="Q65" s="20">
        <v>10821470</v>
      </c>
      <c r="R65" s="25" t="s">
        <v>251</v>
      </c>
      <c r="S65" s="25" t="s">
        <v>973</v>
      </c>
    </row>
    <row r="66" spans="1:19" x14ac:dyDescent="0.2">
      <c r="A66" s="11" t="e">
        <f>VLOOKUP(EJEC_FUNC_EDUC[[#This Row],[Código FUT_REPORTADO]],#REF!,3,FALSE)</f>
        <v>#REF!</v>
      </c>
      <c r="B66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66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1.2.1</v>
      </c>
      <c r="D66" s="21" t="s">
        <v>73</v>
      </c>
      <c r="E66" s="31" t="s">
        <v>36</v>
      </c>
      <c r="F66" s="28" t="s">
        <v>1098</v>
      </c>
      <c r="G66" s="29" t="s">
        <v>1098</v>
      </c>
      <c r="H66" s="28" t="s">
        <v>1098</v>
      </c>
      <c r="I66" s="29" t="s">
        <v>1098</v>
      </c>
      <c r="J66" s="29" t="s">
        <v>1098</v>
      </c>
      <c r="K66" s="22" t="s">
        <v>581</v>
      </c>
      <c r="L66" s="19" t="s">
        <v>582</v>
      </c>
      <c r="M66" s="20">
        <v>958650000</v>
      </c>
      <c r="N66" s="20">
        <v>958650000</v>
      </c>
      <c r="O66" s="20">
        <v>32304732</v>
      </c>
      <c r="P66" s="20">
        <v>0</v>
      </c>
      <c r="Q66" s="20">
        <v>0</v>
      </c>
      <c r="R66" s="25" t="s">
        <v>251</v>
      </c>
      <c r="S66" s="23" t="s">
        <v>973</v>
      </c>
    </row>
    <row r="67" spans="1:19" x14ac:dyDescent="0.2">
      <c r="A67" s="38" t="e">
        <f>VLOOKUP(EJEC_FUNC_EDUC[[#This Row],[Código FUT_REPORTADO]],#REF!,3,FALSE)</f>
        <v>#REF!</v>
      </c>
      <c r="B67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67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1.2.1.1</v>
      </c>
      <c r="D67" s="40" t="s">
        <v>581</v>
      </c>
      <c r="E67" s="41" t="s">
        <v>37</v>
      </c>
      <c r="F67" s="29" t="s">
        <v>1098</v>
      </c>
      <c r="G67" s="29" t="s">
        <v>1098</v>
      </c>
      <c r="H67" s="29" t="s">
        <v>1098</v>
      </c>
      <c r="I67" s="29" t="s">
        <v>1098</v>
      </c>
      <c r="J67" s="29" t="s">
        <v>1098</v>
      </c>
      <c r="K67" s="22" t="s">
        <v>219</v>
      </c>
      <c r="L67" s="22" t="s">
        <v>293</v>
      </c>
      <c r="M67" s="20">
        <v>892500000</v>
      </c>
      <c r="N67" s="20">
        <v>892500000</v>
      </c>
      <c r="O67" s="20">
        <v>6080947</v>
      </c>
      <c r="P67" s="20">
        <v>0</v>
      </c>
      <c r="Q67" s="20">
        <v>0</v>
      </c>
      <c r="R67" s="25" t="s">
        <v>251</v>
      </c>
      <c r="S67" s="25" t="s">
        <v>973</v>
      </c>
    </row>
    <row r="68" spans="1:19" x14ac:dyDescent="0.2">
      <c r="A68" s="38" t="e">
        <f>VLOOKUP(EJEC_FUNC_EDUC[[#This Row],[Código FUT_REPORTADO]],#REF!,3,FALSE)</f>
        <v>#REF!</v>
      </c>
      <c r="B68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68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68" s="40" t="s">
        <v>219</v>
      </c>
      <c r="E68" s="41" t="s">
        <v>979</v>
      </c>
      <c r="F68" s="29" t="s">
        <v>13</v>
      </c>
      <c r="G68" s="29">
        <v>1116</v>
      </c>
      <c r="H68" s="29" t="s">
        <v>294</v>
      </c>
      <c r="I68" s="29">
        <v>20102001</v>
      </c>
      <c r="J68" s="29">
        <v>9999</v>
      </c>
      <c r="K68" s="22" t="s">
        <v>1318</v>
      </c>
      <c r="L68" s="22" t="s">
        <v>295</v>
      </c>
      <c r="M68" s="20">
        <v>892500000</v>
      </c>
      <c r="N68" s="20">
        <v>892500000</v>
      </c>
      <c r="O68" s="20">
        <v>6080947</v>
      </c>
      <c r="P68" s="20">
        <v>0</v>
      </c>
      <c r="Q68" s="20">
        <v>0</v>
      </c>
      <c r="R68" s="25" t="s">
        <v>251</v>
      </c>
      <c r="S68" s="25" t="s">
        <v>973</v>
      </c>
    </row>
    <row r="69" spans="1:19" x14ac:dyDescent="0.2">
      <c r="A69" s="11" t="e">
        <f>VLOOKUP(EJEC_FUNC_EDUC[[#This Row],[Código FUT_REPORTADO]],#REF!,3,FALSE)</f>
        <v>#REF!</v>
      </c>
      <c r="B69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69" s="7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1.2.1.2</v>
      </c>
      <c r="D69" s="7" t="s">
        <v>581</v>
      </c>
      <c r="E69" s="30" t="s">
        <v>37</v>
      </c>
      <c r="F69" s="27" t="s">
        <v>1098</v>
      </c>
      <c r="G69" s="27" t="s">
        <v>1098</v>
      </c>
      <c r="H69" s="27" t="s">
        <v>1098</v>
      </c>
      <c r="I69" s="27" t="s">
        <v>1098</v>
      </c>
      <c r="J69" s="27" t="s">
        <v>1098</v>
      </c>
      <c r="K69" s="60" t="s">
        <v>220</v>
      </c>
      <c r="L69" s="8" t="s">
        <v>583</v>
      </c>
      <c r="M69" s="9">
        <v>66150000</v>
      </c>
      <c r="N69" s="9">
        <v>66150000</v>
      </c>
      <c r="O69" s="9">
        <v>26223785</v>
      </c>
      <c r="P69" s="9">
        <v>0</v>
      </c>
      <c r="Q69" s="9">
        <v>0</v>
      </c>
      <c r="R69" s="25" t="s">
        <v>251</v>
      </c>
      <c r="S69" s="23" t="s">
        <v>973</v>
      </c>
    </row>
    <row r="70" spans="1:19" x14ac:dyDescent="0.2">
      <c r="A70" s="38" t="e">
        <f>VLOOKUP(EJEC_FUNC_EDUC[[#This Row],[Código FUT_REPORTADO]],#REF!,3,FALSE)</f>
        <v>#REF!</v>
      </c>
      <c r="B70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0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0" s="40" t="s">
        <v>220</v>
      </c>
      <c r="E70" s="41" t="s">
        <v>979</v>
      </c>
      <c r="F70" s="29" t="s">
        <v>13</v>
      </c>
      <c r="G70" s="29">
        <v>1116</v>
      </c>
      <c r="H70" s="29" t="s">
        <v>301</v>
      </c>
      <c r="I70" s="29">
        <v>20102001</v>
      </c>
      <c r="J70" s="29">
        <v>9999</v>
      </c>
      <c r="K70" s="22" t="s">
        <v>1325</v>
      </c>
      <c r="L70" s="22" t="s">
        <v>302</v>
      </c>
      <c r="M70" s="20">
        <v>66150000</v>
      </c>
      <c r="N70" s="20">
        <v>66150000</v>
      </c>
      <c r="O70" s="20">
        <v>26223785</v>
      </c>
      <c r="P70" s="20">
        <v>0</v>
      </c>
      <c r="Q70" s="20">
        <v>0</v>
      </c>
      <c r="R70" s="25" t="s">
        <v>251</v>
      </c>
      <c r="S70" s="25" t="s">
        <v>973</v>
      </c>
    </row>
    <row r="71" spans="1:19" x14ac:dyDescent="0.2">
      <c r="A71" s="11" t="e">
        <f>VLOOKUP(EJEC_FUNC_EDUC[[#This Row],[Código FUT_REPORTADO]],#REF!,3,FALSE)</f>
        <v>#REF!</v>
      </c>
      <c r="B71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71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1.2.2</v>
      </c>
      <c r="D71" s="21" t="s">
        <v>73</v>
      </c>
      <c r="E71" s="31" t="s">
        <v>36</v>
      </c>
      <c r="F71" s="28" t="s">
        <v>1098</v>
      </c>
      <c r="G71" s="29" t="s">
        <v>1098</v>
      </c>
      <c r="H71" s="28" t="s">
        <v>1098</v>
      </c>
      <c r="I71" s="29" t="s">
        <v>1098</v>
      </c>
      <c r="J71" s="29" t="s">
        <v>1098</v>
      </c>
      <c r="K71" s="22" t="s">
        <v>585</v>
      </c>
      <c r="L71" s="19" t="s">
        <v>586</v>
      </c>
      <c r="M71" s="20">
        <v>1514965000</v>
      </c>
      <c r="N71" s="20">
        <v>1514965000</v>
      </c>
      <c r="O71" s="20">
        <v>22091053</v>
      </c>
      <c r="P71" s="20">
        <v>10821470</v>
      </c>
      <c r="Q71" s="20">
        <v>10821470</v>
      </c>
      <c r="R71" s="25" t="s">
        <v>251</v>
      </c>
      <c r="S71" s="23" t="s">
        <v>973</v>
      </c>
    </row>
    <row r="72" spans="1:19" x14ac:dyDescent="0.2">
      <c r="A72" s="11" t="e">
        <f>VLOOKUP(EJEC_FUNC_EDUC[[#This Row],[Código FUT_REPORTADO]],#REF!,3,FALSE)</f>
        <v>#REF!</v>
      </c>
      <c r="B72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72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1.2.2.19</v>
      </c>
      <c r="D72" s="21" t="s">
        <v>585</v>
      </c>
      <c r="E72" s="31" t="s">
        <v>37</v>
      </c>
      <c r="F72" s="28" t="s">
        <v>1098</v>
      </c>
      <c r="G72" s="29" t="s">
        <v>1098</v>
      </c>
      <c r="H72" s="28" t="s">
        <v>1098</v>
      </c>
      <c r="I72" s="29" t="s">
        <v>1098</v>
      </c>
      <c r="J72" s="29" t="s">
        <v>1098</v>
      </c>
      <c r="K72" s="22" t="s">
        <v>224</v>
      </c>
      <c r="L72" s="19" t="s">
        <v>601</v>
      </c>
      <c r="M72" s="20">
        <v>1393427500</v>
      </c>
      <c r="N72" s="20">
        <v>1393427500</v>
      </c>
      <c r="O72" s="20">
        <v>10000000</v>
      </c>
      <c r="P72" s="20">
        <v>0</v>
      </c>
      <c r="Q72" s="20">
        <v>0</v>
      </c>
      <c r="R72" s="25" t="s">
        <v>251</v>
      </c>
      <c r="S72" s="23" t="s">
        <v>973</v>
      </c>
    </row>
    <row r="73" spans="1:19" x14ac:dyDescent="0.2">
      <c r="A73" s="38" t="e">
        <f>VLOOKUP(EJEC_FUNC_EDUC[[#This Row],[Código FUT_REPORTADO]],#REF!,3,FALSE)</f>
        <v>#REF!</v>
      </c>
      <c r="B73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3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3" s="40" t="s">
        <v>224</v>
      </c>
      <c r="E73" s="41" t="s">
        <v>979</v>
      </c>
      <c r="F73" s="29" t="s">
        <v>13</v>
      </c>
      <c r="G73" s="29">
        <v>1116</v>
      </c>
      <c r="H73" s="29" t="s">
        <v>296</v>
      </c>
      <c r="I73" s="29">
        <v>20102002</v>
      </c>
      <c r="J73" s="29">
        <v>9999</v>
      </c>
      <c r="K73" s="22" t="s">
        <v>1319</v>
      </c>
      <c r="L73" s="22" t="s">
        <v>68</v>
      </c>
      <c r="M73" s="20">
        <v>222075000</v>
      </c>
      <c r="N73" s="20">
        <v>222075000</v>
      </c>
      <c r="O73" s="20">
        <v>0</v>
      </c>
      <c r="P73" s="20">
        <v>0</v>
      </c>
      <c r="Q73" s="20">
        <v>0</v>
      </c>
      <c r="R73" s="25" t="s">
        <v>251</v>
      </c>
      <c r="S73" s="25" t="s">
        <v>973</v>
      </c>
    </row>
    <row r="74" spans="1:19" x14ac:dyDescent="0.2">
      <c r="A74" s="38" t="e">
        <f>VLOOKUP(EJEC_FUNC_EDUC[[#This Row],[Código FUT_REPORTADO]],#REF!,3,FALSE)</f>
        <v>#REF!</v>
      </c>
      <c r="B74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4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4" s="40" t="s">
        <v>224</v>
      </c>
      <c r="E74" s="41" t="s">
        <v>979</v>
      </c>
      <c r="F74" s="29" t="s">
        <v>13</v>
      </c>
      <c r="G74" s="29">
        <v>1116</v>
      </c>
      <c r="H74" s="29" t="s">
        <v>297</v>
      </c>
      <c r="I74" s="29">
        <v>20102002</v>
      </c>
      <c r="J74" s="29">
        <v>9999</v>
      </c>
      <c r="K74" s="22" t="s">
        <v>1320</v>
      </c>
      <c r="L74" s="22" t="s">
        <v>298</v>
      </c>
      <c r="M74" s="20">
        <v>81352500</v>
      </c>
      <c r="N74" s="20">
        <v>81352500</v>
      </c>
      <c r="O74" s="20">
        <v>0</v>
      </c>
      <c r="P74" s="20">
        <v>0</v>
      </c>
      <c r="Q74" s="20">
        <v>0</v>
      </c>
      <c r="R74" s="25" t="s">
        <v>251</v>
      </c>
      <c r="S74" s="25" t="s">
        <v>973</v>
      </c>
    </row>
    <row r="75" spans="1:19" x14ac:dyDescent="0.2">
      <c r="A75" s="38" t="e">
        <f>VLOOKUP(EJEC_FUNC_EDUC[[#This Row],[Código FUT_REPORTADO]],#REF!,3,FALSE)</f>
        <v>#REF!</v>
      </c>
      <c r="B75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5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5" s="40" t="s">
        <v>224</v>
      </c>
      <c r="E75" s="41" t="s">
        <v>979</v>
      </c>
      <c r="F75" s="29" t="s">
        <v>13</v>
      </c>
      <c r="G75" s="29">
        <v>1116</v>
      </c>
      <c r="H75" s="29" t="s">
        <v>297</v>
      </c>
      <c r="I75" s="29">
        <v>20102002</v>
      </c>
      <c r="J75" s="29">
        <v>9999</v>
      </c>
      <c r="K75" s="22" t="s">
        <v>1321</v>
      </c>
      <c r="L75" s="22" t="s">
        <v>298</v>
      </c>
      <c r="M75" s="20">
        <v>30000000</v>
      </c>
      <c r="N75" s="20">
        <v>30000000</v>
      </c>
      <c r="O75" s="20">
        <v>10000000</v>
      </c>
      <c r="P75" s="20">
        <v>0</v>
      </c>
      <c r="Q75" s="20">
        <v>0</v>
      </c>
      <c r="R75" s="25" t="s">
        <v>251</v>
      </c>
      <c r="S75" s="25" t="s">
        <v>973</v>
      </c>
    </row>
    <row r="76" spans="1:19" x14ac:dyDescent="0.2">
      <c r="A76" s="38" t="e">
        <f>VLOOKUP(EJEC_FUNC_EDUC[[#This Row],[Código FUT_REPORTADO]],#REF!,3,FALSE)</f>
        <v>#REF!</v>
      </c>
      <c r="B76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6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6" s="40" t="s">
        <v>224</v>
      </c>
      <c r="E76" s="41" t="s">
        <v>979</v>
      </c>
      <c r="F76" s="29" t="s">
        <v>13</v>
      </c>
      <c r="G76" s="29">
        <v>1116</v>
      </c>
      <c r="H76" s="29" t="s">
        <v>289</v>
      </c>
      <c r="I76" s="29">
        <v>20101002</v>
      </c>
      <c r="J76" s="29">
        <v>9999</v>
      </c>
      <c r="K76" s="22" t="s">
        <v>1322</v>
      </c>
      <c r="L76" s="22" t="s">
        <v>290</v>
      </c>
      <c r="M76" s="20">
        <v>10000000</v>
      </c>
      <c r="N76" s="20">
        <v>10000000</v>
      </c>
      <c r="O76" s="20">
        <v>0</v>
      </c>
      <c r="P76" s="20">
        <v>0</v>
      </c>
      <c r="Q76" s="20">
        <v>0</v>
      </c>
      <c r="R76" s="25" t="s">
        <v>251</v>
      </c>
      <c r="S76" s="25" t="s">
        <v>973</v>
      </c>
    </row>
    <row r="77" spans="1:19" x14ac:dyDescent="0.2">
      <c r="A77" s="38" t="e">
        <f>VLOOKUP(EJEC_FUNC_EDUC[[#This Row],[Código FUT_REPORTADO]],#REF!,3,FALSE)</f>
        <v>#REF!</v>
      </c>
      <c r="B77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7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7" s="40" t="s">
        <v>224</v>
      </c>
      <c r="E77" s="41" t="s">
        <v>979</v>
      </c>
      <c r="F77" s="29" t="s">
        <v>13</v>
      </c>
      <c r="G77" s="29">
        <v>1116</v>
      </c>
      <c r="H77" s="29" t="s">
        <v>1068</v>
      </c>
      <c r="I77" s="29">
        <v>20102002</v>
      </c>
      <c r="J77" s="29">
        <v>9999</v>
      </c>
      <c r="K77" s="22" t="s">
        <v>1329</v>
      </c>
      <c r="L77" s="22" t="s">
        <v>1069</v>
      </c>
      <c r="M77" s="20">
        <v>1050000000</v>
      </c>
      <c r="N77" s="20">
        <v>1050000000</v>
      </c>
      <c r="O77" s="20">
        <v>0</v>
      </c>
      <c r="P77" s="20">
        <v>0</v>
      </c>
      <c r="Q77" s="20">
        <v>0</v>
      </c>
      <c r="R77" s="25" t="s">
        <v>251</v>
      </c>
      <c r="S77" s="25" t="s">
        <v>973</v>
      </c>
    </row>
    <row r="78" spans="1:19" x14ac:dyDescent="0.2">
      <c r="A78" s="38" t="e">
        <f>VLOOKUP(EJEC_FUNC_EDUC[[#This Row],[Código FUT_REPORTADO]],#REF!,3,FALSE)</f>
        <v>#REF!</v>
      </c>
      <c r="B78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78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1.2.2.2</v>
      </c>
      <c r="D78" s="40" t="s">
        <v>585</v>
      </c>
      <c r="E78" s="41" t="s">
        <v>37</v>
      </c>
      <c r="F78" s="29" t="s">
        <v>1098</v>
      </c>
      <c r="G78" s="29" t="s">
        <v>1098</v>
      </c>
      <c r="H78" s="29" t="s">
        <v>1098</v>
      </c>
      <c r="I78" s="29" t="s">
        <v>1098</v>
      </c>
      <c r="J78" s="29" t="s">
        <v>1098</v>
      </c>
      <c r="K78" s="22" t="s">
        <v>225</v>
      </c>
      <c r="L78" s="22" t="s">
        <v>588</v>
      </c>
      <c r="M78" s="20">
        <v>16537500</v>
      </c>
      <c r="N78" s="20">
        <v>16537500</v>
      </c>
      <c r="O78" s="20">
        <v>0</v>
      </c>
      <c r="P78" s="20">
        <v>0</v>
      </c>
      <c r="Q78" s="20">
        <v>0</v>
      </c>
      <c r="R78" s="25" t="s">
        <v>251</v>
      </c>
      <c r="S78" s="25" t="s">
        <v>973</v>
      </c>
    </row>
    <row r="79" spans="1:19" x14ac:dyDescent="0.2">
      <c r="A79" s="38" t="e">
        <f>VLOOKUP(EJEC_FUNC_EDUC[[#This Row],[Código FUT_REPORTADO]],#REF!,3,FALSE)</f>
        <v>#REF!</v>
      </c>
      <c r="B79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79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79" s="40" t="s">
        <v>225</v>
      </c>
      <c r="E79" s="41" t="s">
        <v>979</v>
      </c>
      <c r="F79" s="29" t="s">
        <v>13</v>
      </c>
      <c r="G79" s="29">
        <v>1116</v>
      </c>
      <c r="H79" s="29" t="s">
        <v>299</v>
      </c>
      <c r="I79" s="29">
        <v>20102002</v>
      </c>
      <c r="J79" s="29">
        <v>9999</v>
      </c>
      <c r="K79" s="22" t="s">
        <v>1323</v>
      </c>
      <c r="L79" s="22" t="s">
        <v>300</v>
      </c>
      <c r="M79" s="20">
        <v>16537500</v>
      </c>
      <c r="N79" s="20">
        <v>16537500</v>
      </c>
      <c r="O79" s="20">
        <v>0</v>
      </c>
      <c r="P79" s="20">
        <v>0</v>
      </c>
      <c r="Q79" s="20">
        <v>0</v>
      </c>
      <c r="R79" s="25" t="s">
        <v>251</v>
      </c>
      <c r="S79" s="25" t="s">
        <v>973</v>
      </c>
    </row>
    <row r="80" spans="1:19" x14ac:dyDescent="0.2">
      <c r="A80" s="38" t="e">
        <f>VLOOKUP(EJEC_FUNC_EDUC[[#This Row],[Código FUT_REPORTADO]],#REF!,3,FALSE)</f>
        <v>#REF!</v>
      </c>
      <c r="B80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S</v>
      </c>
      <c r="C80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1.2.2.8</v>
      </c>
      <c r="D80" s="40" t="s">
        <v>585</v>
      </c>
      <c r="E80" s="41" t="s">
        <v>36</v>
      </c>
      <c r="F80" s="29" t="s">
        <v>1098</v>
      </c>
      <c r="G80" s="29" t="s">
        <v>1098</v>
      </c>
      <c r="H80" s="29" t="s">
        <v>1098</v>
      </c>
      <c r="I80" s="29" t="s">
        <v>1098</v>
      </c>
      <c r="J80" s="29" t="s">
        <v>1098</v>
      </c>
      <c r="K80" s="22" t="s">
        <v>599</v>
      </c>
      <c r="L80" s="22" t="s">
        <v>600</v>
      </c>
      <c r="M80" s="20">
        <v>105000000</v>
      </c>
      <c r="N80" s="20">
        <v>105000000</v>
      </c>
      <c r="O80" s="20">
        <v>12091053</v>
      </c>
      <c r="P80" s="20">
        <v>10821470</v>
      </c>
      <c r="Q80" s="20">
        <v>10821470</v>
      </c>
      <c r="R80" s="25" t="s">
        <v>251</v>
      </c>
      <c r="S80" s="25" t="s">
        <v>973</v>
      </c>
    </row>
    <row r="81" spans="1:19" x14ac:dyDescent="0.2">
      <c r="A81" s="38" t="e">
        <f>VLOOKUP(EJEC_FUNC_EDUC[[#This Row],[Código FUT_REPORTADO]],#REF!,3,FALSE)</f>
        <v>#REF!</v>
      </c>
      <c r="B81" s="39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81" s="40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1.2.2.8.1</v>
      </c>
      <c r="D81" s="40" t="s">
        <v>599</v>
      </c>
      <c r="E81" s="41" t="s">
        <v>37</v>
      </c>
      <c r="F81" s="29" t="s">
        <v>1098</v>
      </c>
      <c r="G81" s="29" t="s">
        <v>1098</v>
      </c>
      <c r="H81" s="29" t="s">
        <v>1098</v>
      </c>
      <c r="I81" s="29" t="s">
        <v>1098</v>
      </c>
      <c r="J81" s="29" t="s">
        <v>1098</v>
      </c>
      <c r="K81" s="22" t="s">
        <v>230</v>
      </c>
      <c r="L81" s="22" t="s">
        <v>540</v>
      </c>
      <c r="M81" s="20">
        <v>105000000</v>
      </c>
      <c r="N81" s="20">
        <v>105000000</v>
      </c>
      <c r="O81" s="20">
        <v>12091053</v>
      </c>
      <c r="P81" s="20">
        <v>10821470</v>
      </c>
      <c r="Q81" s="20">
        <v>10821470</v>
      </c>
      <c r="R81" s="25" t="s">
        <v>251</v>
      </c>
      <c r="S81" s="25" t="s">
        <v>973</v>
      </c>
    </row>
    <row r="82" spans="1:19" x14ac:dyDescent="0.2">
      <c r="A82" s="38" t="e">
        <f>VLOOKUP(EJEC_FUNC_EDUC[[#This Row],[Código FUT_REPORTADO]],#REF!,3,FALSE)</f>
        <v>#REF!</v>
      </c>
      <c r="B82" s="39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82" s="40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82" s="40" t="s">
        <v>230</v>
      </c>
      <c r="E82" s="41" t="s">
        <v>979</v>
      </c>
      <c r="F82" s="29" t="s">
        <v>13</v>
      </c>
      <c r="G82" s="29">
        <v>1116</v>
      </c>
      <c r="H82" s="29" t="s">
        <v>291</v>
      </c>
      <c r="I82" s="29">
        <v>20102002</v>
      </c>
      <c r="J82" s="29">
        <v>9999</v>
      </c>
      <c r="K82" s="22" t="s">
        <v>1317</v>
      </c>
      <c r="L82" s="22" t="s">
        <v>292</v>
      </c>
      <c r="M82" s="20">
        <v>105000000</v>
      </c>
      <c r="N82" s="20">
        <v>105000000</v>
      </c>
      <c r="O82" s="20">
        <v>12091053</v>
      </c>
      <c r="P82" s="20">
        <v>10821470</v>
      </c>
      <c r="Q82" s="20">
        <v>10821470</v>
      </c>
      <c r="R82" s="25" t="s">
        <v>251</v>
      </c>
      <c r="S82" s="25" t="s">
        <v>973</v>
      </c>
    </row>
    <row r="83" spans="1:19" x14ac:dyDescent="0.2">
      <c r="A83" s="11" t="e">
        <f>VLOOKUP(EJEC_FUNC_EDUC[[#This Row],[Código FUT_REPORTADO]],#REF!,3,FALSE)</f>
        <v>#REF!</v>
      </c>
      <c r="B83" s="13" t="str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D</v>
      </c>
      <c r="C83" s="21" t="str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1.2.4</v>
      </c>
      <c r="D83" s="21" t="s">
        <v>73</v>
      </c>
      <c r="E83" s="31" t="s">
        <v>37</v>
      </c>
      <c r="F83" s="28" t="s">
        <v>1098</v>
      </c>
      <c r="G83" s="29" t="s">
        <v>1098</v>
      </c>
      <c r="H83" s="28" t="s">
        <v>1098</v>
      </c>
      <c r="I83" s="29" t="s">
        <v>1098</v>
      </c>
      <c r="J83" s="29" t="s">
        <v>1098</v>
      </c>
      <c r="K83" s="22" t="s">
        <v>231</v>
      </c>
      <c r="L83" s="19" t="s">
        <v>606</v>
      </c>
      <c r="M83" s="20">
        <v>11025000</v>
      </c>
      <c r="N83" s="20">
        <v>11025000</v>
      </c>
      <c r="O83" s="20">
        <v>0</v>
      </c>
      <c r="P83" s="20">
        <v>0</v>
      </c>
      <c r="Q83" s="20">
        <v>0</v>
      </c>
      <c r="R83" s="25" t="s">
        <v>251</v>
      </c>
      <c r="S83" s="23" t="s">
        <v>973</v>
      </c>
    </row>
    <row r="84" spans="1:19" x14ac:dyDescent="0.2">
      <c r="A84" s="42" t="e">
        <f>VLOOKUP(EJEC_FUNC_EDUC[[#This Row],[Código FUT_REPORTADO]],#REF!,3,FALSE)</f>
        <v>#REF!</v>
      </c>
      <c r="B84" s="43" t="e">
        <f>IF(OR(EJEC_FUNC_EDUC[[#This Row],[AUX ENT]]="S",EJEC_FUNC_EDUC[[#This Row],[AUX ENT]]="D"),EJEC_FUNC_EDUC[[#This Row],[AUX ENT]],IF(AND(EJEC_FUNC_EDUC[[#This Row],[AUX ENT]]="Depto",EJEC_FUNC_EDUC[[#This Row],[Código FUT_REPORTADO]]&lt;&gt;"1.3x1",EJEC_FUNC_EDUC[[#This Row],[Código FUT_REPORTADO]]&lt;&gt;"1.3x2"),"Administración Central",IF(AND(EJEC_FUNC_EDUC[[#This Row],[AUX ENT]]="Depto",OR(EJEC_FUNC_EDUC[[#This Row],[Código FUT_REPORTADO]]="1.3x1",EJEC_FUNC_EDUC[[#This Row],[Código FUT_REPORTADO]]="1.3x2")),"Organos Control",IF(EJEC_FUNC_EDUC[[#This Row],[AUX ENT]]="Salud",EJEC_FUNC_EDUC[[#This Row],[AUX ENT]],"Educacion"))))</f>
        <v>#REF!</v>
      </c>
      <c r="C84" s="44" t="e">
        <f>IF(OR(EJEC_FUNC_EDUC[[#This Row],[AUX ENT]]="S",EJEC_FUNC_EDUC[[#This Row],[AUX ENT]]="D"),EJEC_FUNC_EDUC[[#This Row],[AUX]],IF(EJEC_FUNC_EDUC[[#This Row],[AUX ENT]]="Depto",VLOOKUP(EJEC_FUNC_EDUC[[#This Row],[AUX]],#REF!,46,FALSE),IF(EJEC_FUNC_EDUC[[#This Row],[AUX ENT]]="Salud",VLOOKUP(EJEC_FUNC_EDUC[[#This Row],[AUX]],#REF!,55,FALSE),VLOOKUP(EJEC_FUNC_EDUC[[#This Row],[AUX]],#REF!,55,FALSE))))</f>
        <v>#REF!</v>
      </c>
      <c r="D84" s="44" t="s">
        <v>231</v>
      </c>
      <c r="E84" s="41" t="s">
        <v>979</v>
      </c>
      <c r="F84" s="45" t="s">
        <v>13</v>
      </c>
      <c r="G84" s="45">
        <v>1116</v>
      </c>
      <c r="H84" s="45" t="s">
        <v>303</v>
      </c>
      <c r="I84" s="45">
        <v>20102001</v>
      </c>
      <c r="J84" s="45">
        <v>9999</v>
      </c>
      <c r="K84" s="46" t="s">
        <v>1326</v>
      </c>
      <c r="L84" s="46" t="s">
        <v>67</v>
      </c>
      <c r="M84" s="47">
        <v>11025000</v>
      </c>
      <c r="N84" s="47">
        <v>11025000</v>
      </c>
      <c r="O84" s="47">
        <v>0</v>
      </c>
      <c r="P84" s="47">
        <v>0</v>
      </c>
      <c r="Q84" s="47">
        <v>0</v>
      </c>
      <c r="R84" s="48" t="s">
        <v>251</v>
      </c>
      <c r="S84" s="48" t="s">
        <v>973</v>
      </c>
    </row>
  </sheetData>
  <mergeCells count="1">
    <mergeCell ref="B2:D3"/>
  </mergeCells>
  <conditionalFormatting sqref="M2:Q2">
    <cfRule type="expression" dxfId="21" priority="5">
      <formula>M$2&lt;&gt;0</formula>
    </cfRule>
  </conditionalFormatting>
  <conditionalFormatting sqref="A7:Q84">
    <cfRule type="expression" dxfId="20" priority="1">
      <formula>$E7="D"</formula>
    </cfRule>
    <cfRule type="expression" dxfId="19" priority="4">
      <formula>$A7="S"</formula>
    </cfRule>
  </conditionalFormatting>
  <conditionalFormatting sqref="S7:S84">
    <cfRule type="expression" dxfId="18" priority="3">
      <formula>$S7="NO REPORTAR"</formula>
    </cfRule>
  </conditionalFormatting>
  <conditionalFormatting sqref="R7:R84">
    <cfRule type="expression" dxfId="17" priority="2">
      <formula>$R7="SI"</formula>
    </cfRule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</sheetPr>
  <dimension ref="A1:S133"/>
  <sheetViews>
    <sheetView showGridLines="0" topLeftCell="D1" zoomScale="80" zoomScaleNormal="80" workbookViewId="0">
      <pane ySplit="6" topLeftCell="A7" activePane="bottomLeft" state="frozen"/>
      <selection activeCell="M17" sqref="M17"/>
      <selection pane="bottomLeft" activeCell="L1" sqref="L1:Q4"/>
    </sheetView>
  </sheetViews>
  <sheetFormatPr baseColWidth="10" defaultColWidth="11.42578125" defaultRowHeight="12.75" x14ac:dyDescent="0.2"/>
  <cols>
    <col min="1" max="1" width="5.7109375" style="4" customWidth="1"/>
    <col min="2" max="2" width="20.140625" style="15" customWidth="1"/>
    <col min="3" max="4" width="16.5703125" style="16" customWidth="1"/>
    <col min="5" max="5" width="11.42578125" style="17" customWidth="1"/>
    <col min="6" max="6" width="8.7109375" style="26" customWidth="1"/>
    <col min="7" max="7" width="7.85546875" style="26" customWidth="1"/>
    <col min="8" max="8" width="21.42578125" style="26" customWidth="1"/>
    <col min="9" max="9" width="10.28515625" style="26" customWidth="1"/>
    <col min="10" max="10" width="11.140625" style="26" customWidth="1"/>
    <col min="11" max="11" width="22.7109375" style="16" customWidth="1"/>
    <col min="12" max="12" width="62.28515625" style="16" customWidth="1"/>
    <col min="13" max="13" width="17.5703125" style="16" customWidth="1"/>
    <col min="14" max="14" width="19.5703125" style="16" customWidth="1"/>
    <col min="15" max="17" width="17.5703125" style="16" customWidth="1"/>
    <col min="18" max="18" width="14.85546875" style="24" customWidth="1"/>
    <col min="19" max="19" width="13.28515625" style="16" customWidth="1"/>
    <col min="20" max="20" width="9.140625" style="3" customWidth="1"/>
    <col min="21" max="16384" width="11.42578125" style="3"/>
  </cols>
  <sheetData>
    <row r="1" spans="1:19" x14ac:dyDescent="0.2">
      <c r="L1" s="5"/>
      <c r="M1" s="18"/>
      <c r="N1" s="18"/>
      <c r="O1" s="18"/>
      <c r="P1" s="18"/>
      <c r="Q1" s="18"/>
    </row>
    <row r="2" spans="1:19" ht="15" x14ac:dyDescent="0.2">
      <c r="B2" s="124" t="s">
        <v>1063</v>
      </c>
      <c r="C2" s="124"/>
      <c r="D2" s="124"/>
      <c r="L2" s="5"/>
      <c r="M2" s="18"/>
      <c r="N2" s="18"/>
      <c r="O2" s="18"/>
      <c r="P2" s="18"/>
      <c r="Q2" s="18"/>
    </row>
    <row r="3" spans="1:19" x14ac:dyDescent="0.2">
      <c r="L3" s="5"/>
      <c r="M3" s="18"/>
      <c r="N3" s="18"/>
      <c r="O3" s="18"/>
      <c r="P3" s="18"/>
      <c r="Q3" s="18"/>
    </row>
    <row r="4" spans="1:19" x14ac:dyDescent="0.2">
      <c r="L4" s="5"/>
      <c r="M4" s="18"/>
      <c r="N4" s="18"/>
      <c r="O4" s="18"/>
      <c r="P4" s="18"/>
      <c r="Q4" s="18"/>
    </row>
    <row r="5" spans="1:19" x14ac:dyDescent="0.2">
      <c r="L5" s="5"/>
      <c r="M5" s="18"/>
      <c r="N5" s="18"/>
      <c r="O5" s="18"/>
      <c r="P5" s="18"/>
      <c r="Q5" s="18"/>
    </row>
    <row r="6" spans="1:19" s="37" customFormat="1" ht="25.5" x14ac:dyDescent="0.25">
      <c r="A6" s="33" t="s">
        <v>38</v>
      </c>
      <c r="B6" s="33" t="s">
        <v>980</v>
      </c>
      <c r="C6" s="33" t="s">
        <v>976</v>
      </c>
      <c r="D6" s="33" t="s">
        <v>975</v>
      </c>
      <c r="E6" s="32" t="s">
        <v>981</v>
      </c>
      <c r="F6" s="33" t="s">
        <v>0</v>
      </c>
      <c r="G6" s="33" t="s">
        <v>1</v>
      </c>
      <c r="H6" s="33" t="s">
        <v>2</v>
      </c>
      <c r="I6" s="33" t="s">
        <v>45</v>
      </c>
      <c r="J6" s="33" t="s">
        <v>3</v>
      </c>
      <c r="K6" s="32" t="s">
        <v>78</v>
      </c>
      <c r="L6" s="33" t="s">
        <v>80</v>
      </c>
      <c r="M6" s="34" t="s">
        <v>44</v>
      </c>
      <c r="N6" s="34" t="s">
        <v>77</v>
      </c>
      <c r="O6" s="34" t="s">
        <v>974</v>
      </c>
      <c r="P6" s="34" t="s">
        <v>250</v>
      </c>
      <c r="Q6" s="34" t="s">
        <v>82</v>
      </c>
      <c r="R6" s="35" t="s">
        <v>79</v>
      </c>
      <c r="S6" s="36" t="s">
        <v>977</v>
      </c>
    </row>
    <row r="7" spans="1:19" x14ac:dyDescent="0.2">
      <c r="A7" s="11" t="s">
        <v>36</v>
      </c>
      <c r="B7" s="13" t="s">
        <v>36</v>
      </c>
      <c r="C7" s="7" t="s">
        <v>76</v>
      </c>
      <c r="D7" s="7">
        <v>0</v>
      </c>
      <c r="E7" s="30" t="s">
        <v>36</v>
      </c>
      <c r="F7" s="27" t="s">
        <v>1098</v>
      </c>
      <c r="G7" s="27" t="s">
        <v>1098</v>
      </c>
      <c r="H7" s="27" t="s">
        <v>1098</v>
      </c>
      <c r="I7" s="27" t="s">
        <v>1098</v>
      </c>
      <c r="J7" s="27" t="s">
        <v>1098</v>
      </c>
      <c r="K7" s="60" t="s">
        <v>76</v>
      </c>
      <c r="L7" s="8" t="s">
        <v>533</v>
      </c>
      <c r="M7" s="9">
        <v>9229232345</v>
      </c>
      <c r="N7" s="9">
        <v>9277634206</v>
      </c>
      <c r="O7" s="9">
        <v>4170336162</v>
      </c>
      <c r="P7" s="9">
        <v>3549010283</v>
      </c>
      <c r="Q7" s="9">
        <v>3547797265</v>
      </c>
      <c r="R7" s="25" t="s">
        <v>251</v>
      </c>
      <c r="S7" s="23" t="s">
        <v>973</v>
      </c>
    </row>
    <row r="8" spans="1:19" x14ac:dyDescent="0.2">
      <c r="A8" s="11" t="s">
        <v>36</v>
      </c>
      <c r="B8" s="13" t="s">
        <v>36</v>
      </c>
      <c r="C8" s="7" t="s">
        <v>75</v>
      </c>
      <c r="D8" s="7" t="s">
        <v>76</v>
      </c>
      <c r="E8" s="30" t="s">
        <v>36</v>
      </c>
      <c r="F8" s="27" t="s">
        <v>1098</v>
      </c>
      <c r="G8" s="27" t="s">
        <v>1098</v>
      </c>
      <c r="H8" s="27" t="s">
        <v>1098</v>
      </c>
      <c r="I8" s="27" t="s">
        <v>1098</v>
      </c>
      <c r="J8" s="27" t="s">
        <v>1098</v>
      </c>
      <c r="K8" s="60" t="s">
        <v>75</v>
      </c>
      <c r="L8" s="8" t="s">
        <v>70</v>
      </c>
      <c r="M8" s="9">
        <v>6736352171</v>
      </c>
      <c r="N8" s="9">
        <v>6736352171</v>
      </c>
      <c r="O8" s="9">
        <v>2977949342</v>
      </c>
      <c r="P8" s="9">
        <v>2813504555</v>
      </c>
      <c r="Q8" s="9">
        <v>2813504555</v>
      </c>
      <c r="R8" s="25" t="s">
        <v>251</v>
      </c>
      <c r="S8" s="23" t="s">
        <v>973</v>
      </c>
    </row>
    <row r="9" spans="1:19" x14ac:dyDescent="0.2">
      <c r="A9" s="11" t="s">
        <v>36</v>
      </c>
      <c r="B9" s="13" t="s">
        <v>36</v>
      </c>
      <c r="C9" s="7" t="s">
        <v>534</v>
      </c>
      <c r="D9" s="7" t="s">
        <v>75</v>
      </c>
      <c r="E9" s="30" t="s">
        <v>36</v>
      </c>
      <c r="F9" s="27" t="s">
        <v>1098</v>
      </c>
      <c r="G9" s="27" t="s">
        <v>1098</v>
      </c>
      <c r="H9" s="27" t="s">
        <v>1098</v>
      </c>
      <c r="I9" s="27" t="s">
        <v>1098</v>
      </c>
      <c r="J9" s="27" t="s">
        <v>1098</v>
      </c>
      <c r="K9" s="60" t="s">
        <v>534</v>
      </c>
      <c r="L9" s="8" t="s">
        <v>535</v>
      </c>
      <c r="M9" s="9">
        <v>4601634312</v>
      </c>
      <c r="N9" s="9">
        <v>4601634312</v>
      </c>
      <c r="O9" s="9">
        <v>2050192979</v>
      </c>
      <c r="P9" s="9">
        <v>2050192979</v>
      </c>
      <c r="Q9" s="9">
        <v>2050192979</v>
      </c>
      <c r="R9" s="25" t="s">
        <v>251</v>
      </c>
      <c r="S9" s="23" t="s">
        <v>973</v>
      </c>
    </row>
    <row r="10" spans="1:19" x14ac:dyDescent="0.2">
      <c r="A10" s="38" t="s">
        <v>37</v>
      </c>
      <c r="B10" s="39" t="s">
        <v>37</v>
      </c>
      <c r="C10" s="40" t="s">
        <v>198</v>
      </c>
      <c r="D10" s="40" t="s">
        <v>534</v>
      </c>
      <c r="E10" s="41" t="s">
        <v>37</v>
      </c>
      <c r="F10" s="29" t="s">
        <v>1098</v>
      </c>
      <c r="G10" s="29" t="s">
        <v>1098</v>
      </c>
      <c r="H10" s="29" t="s">
        <v>1098</v>
      </c>
      <c r="I10" s="29" t="s">
        <v>1098</v>
      </c>
      <c r="J10" s="29" t="s">
        <v>1098</v>
      </c>
      <c r="K10" s="22" t="s">
        <v>198</v>
      </c>
      <c r="L10" s="22" t="s">
        <v>536</v>
      </c>
      <c r="M10" s="20">
        <v>3558957048</v>
      </c>
      <c r="N10" s="20">
        <v>3558957048</v>
      </c>
      <c r="O10" s="20">
        <v>1697849485</v>
      </c>
      <c r="P10" s="20">
        <v>1697849485</v>
      </c>
      <c r="Q10" s="20">
        <v>1697849485</v>
      </c>
      <c r="R10" s="25" t="s">
        <v>251</v>
      </c>
      <c r="S10" s="25" t="s">
        <v>973</v>
      </c>
    </row>
    <row r="11" spans="1:19" x14ac:dyDescent="0.2">
      <c r="A11" s="38" t="s">
        <v>37</v>
      </c>
      <c r="B11" s="39" t="s">
        <v>64</v>
      </c>
      <c r="C11" s="40" t="s">
        <v>198</v>
      </c>
      <c r="D11" s="40" t="s">
        <v>198</v>
      </c>
      <c r="E11" s="41" t="s">
        <v>64</v>
      </c>
      <c r="F11" s="29" t="s">
        <v>19</v>
      </c>
      <c r="G11" s="29">
        <v>1201</v>
      </c>
      <c r="H11" s="29" t="s">
        <v>252</v>
      </c>
      <c r="I11" s="29">
        <v>20101001</v>
      </c>
      <c r="J11" s="29">
        <v>9999</v>
      </c>
      <c r="K11" s="22" t="s">
        <v>1236</v>
      </c>
      <c r="L11" s="22" t="s">
        <v>862</v>
      </c>
      <c r="M11" s="20">
        <v>53123853</v>
      </c>
      <c r="N11" s="20">
        <v>53123853</v>
      </c>
      <c r="O11" s="20">
        <v>0</v>
      </c>
      <c r="P11" s="20">
        <v>0</v>
      </c>
      <c r="Q11" s="20">
        <v>0</v>
      </c>
      <c r="R11" s="25" t="s">
        <v>251</v>
      </c>
      <c r="S11" s="25" t="s">
        <v>973</v>
      </c>
    </row>
    <row r="12" spans="1:19" x14ac:dyDescent="0.2">
      <c r="A12" s="38" t="s">
        <v>37</v>
      </c>
      <c r="B12" s="39" t="s">
        <v>64</v>
      </c>
      <c r="C12" s="40" t="s">
        <v>198</v>
      </c>
      <c r="D12" s="40" t="s">
        <v>198</v>
      </c>
      <c r="E12" s="41" t="s">
        <v>64</v>
      </c>
      <c r="F12" s="29" t="s">
        <v>29</v>
      </c>
      <c r="G12" s="29">
        <v>1201</v>
      </c>
      <c r="H12" s="29" t="s">
        <v>252</v>
      </c>
      <c r="I12" s="29">
        <v>20101001</v>
      </c>
      <c r="J12" s="29">
        <v>9999</v>
      </c>
      <c r="K12" s="22" t="s">
        <v>1100</v>
      </c>
      <c r="L12" s="22" t="s">
        <v>862</v>
      </c>
      <c r="M12" s="20">
        <v>3505833195</v>
      </c>
      <c r="N12" s="20">
        <v>3505833195</v>
      </c>
      <c r="O12" s="20">
        <v>1697849485</v>
      </c>
      <c r="P12" s="20">
        <v>1697849485</v>
      </c>
      <c r="Q12" s="20">
        <v>1697849485</v>
      </c>
      <c r="R12" s="25" t="s">
        <v>251</v>
      </c>
      <c r="S12" s="25" t="s">
        <v>973</v>
      </c>
    </row>
    <row r="13" spans="1:19" x14ac:dyDescent="0.2">
      <c r="A13" s="11" t="s">
        <v>37</v>
      </c>
      <c r="B13" s="13" t="s">
        <v>37</v>
      </c>
      <c r="C13" s="21" t="s">
        <v>242</v>
      </c>
      <c r="D13" s="21" t="s">
        <v>534</v>
      </c>
      <c r="E13" s="41" t="s">
        <v>37</v>
      </c>
      <c r="F13" s="28" t="s">
        <v>1098</v>
      </c>
      <c r="G13" s="29" t="s">
        <v>1098</v>
      </c>
      <c r="H13" s="28" t="s">
        <v>1098</v>
      </c>
      <c r="I13" s="29" t="s">
        <v>1098</v>
      </c>
      <c r="J13" s="29" t="s">
        <v>1098</v>
      </c>
      <c r="K13" s="22" t="s">
        <v>242</v>
      </c>
      <c r="L13" s="19" t="s">
        <v>542</v>
      </c>
      <c r="M13" s="20">
        <v>120000000</v>
      </c>
      <c r="N13" s="20">
        <v>120000000</v>
      </c>
      <c r="O13" s="20">
        <v>0</v>
      </c>
      <c r="P13" s="20">
        <v>0</v>
      </c>
      <c r="Q13" s="20">
        <v>0</v>
      </c>
      <c r="R13" s="25" t="s">
        <v>251</v>
      </c>
      <c r="S13" s="23" t="s">
        <v>973</v>
      </c>
    </row>
    <row r="14" spans="1:19" x14ac:dyDescent="0.2">
      <c r="A14" s="38" t="s">
        <v>37</v>
      </c>
      <c r="B14" s="39" t="s">
        <v>64</v>
      </c>
      <c r="C14" s="40" t="s">
        <v>242</v>
      </c>
      <c r="D14" s="40" t="s">
        <v>242</v>
      </c>
      <c r="E14" s="41" t="s">
        <v>64</v>
      </c>
      <c r="F14" s="29" t="s">
        <v>22</v>
      </c>
      <c r="G14" s="29">
        <v>1201</v>
      </c>
      <c r="H14" s="29" t="s">
        <v>420</v>
      </c>
      <c r="I14" s="29">
        <v>20101001</v>
      </c>
      <c r="J14" s="29">
        <v>9999</v>
      </c>
      <c r="K14" s="22" t="s">
        <v>1101</v>
      </c>
      <c r="L14" s="22" t="s">
        <v>863</v>
      </c>
      <c r="M14" s="20">
        <v>100000000</v>
      </c>
      <c r="N14" s="20">
        <v>100000000</v>
      </c>
      <c r="O14" s="20">
        <v>0</v>
      </c>
      <c r="P14" s="20">
        <v>0</v>
      </c>
      <c r="Q14" s="20">
        <v>0</v>
      </c>
      <c r="R14" s="25" t="s">
        <v>251</v>
      </c>
      <c r="S14" s="25" t="s">
        <v>973</v>
      </c>
    </row>
    <row r="15" spans="1:19" x14ac:dyDescent="0.2">
      <c r="A15" s="38" t="s">
        <v>37</v>
      </c>
      <c r="B15" s="39" t="s">
        <v>64</v>
      </c>
      <c r="C15" s="40" t="s">
        <v>242</v>
      </c>
      <c r="D15" s="40" t="s">
        <v>242</v>
      </c>
      <c r="E15" s="41" t="s">
        <v>64</v>
      </c>
      <c r="F15" s="29" t="s">
        <v>19</v>
      </c>
      <c r="G15" s="29">
        <v>1201</v>
      </c>
      <c r="H15" s="29" t="s">
        <v>420</v>
      </c>
      <c r="I15" s="29">
        <v>20101001</v>
      </c>
      <c r="J15" s="29">
        <v>9999</v>
      </c>
      <c r="K15" s="22" t="s">
        <v>1237</v>
      </c>
      <c r="L15" s="22" t="s">
        <v>863</v>
      </c>
      <c r="M15" s="20">
        <v>20000000</v>
      </c>
      <c r="N15" s="20">
        <v>20000000</v>
      </c>
      <c r="O15" s="20">
        <v>0</v>
      </c>
      <c r="P15" s="20">
        <v>0</v>
      </c>
      <c r="Q15" s="20">
        <v>0</v>
      </c>
      <c r="R15" s="25" t="s">
        <v>251</v>
      </c>
      <c r="S15" s="25" t="s">
        <v>973</v>
      </c>
    </row>
    <row r="16" spans="1:19" x14ac:dyDescent="0.2">
      <c r="A16" s="38" t="s">
        <v>37</v>
      </c>
      <c r="B16" s="39" t="s">
        <v>37</v>
      </c>
      <c r="C16" s="40" t="s">
        <v>200</v>
      </c>
      <c r="D16" s="40" t="s">
        <v>534</v>
      </c>
      <c r="E16" s="41" t="s">
        <v>37</v>
      </c>
      <c r="F16" s="29" t="s">
        <v>1098</v>
      </c>
      <c r="G16" s="29" t="s">
        <v>1098</v>
      </c>
      <c r="H16" s="29" t="s">
        <v>1098</v>
      </c>
      <c r="I16" s="29" t="s">
        <v>1098</v>
      </c>
      <c r="J16" s="29" t="s">
        <v>1098</v>
      </c>
      <c r="K16" s="22" t="s">
        <v>200</v>
      </c>
      <c r="L16" s="22" t="s">
        <v>543</v>
      </c>
      <c r="M16" s="20">
        <v>123065717</v>
      </c>
      <c r="N16" s="20">
        <v>123065717</v>
      </c>
      <c r="O16" s="20">
        <v>75988483</v>
      </c>
      <c r="P16" s="20">
        <v>75988483</v>
      </c>
      <c r="Q16" s="20">
        <v>75988483</v>
      </c>
      <c r="R16" s="25" t="s">
        <v>251</v>
      </c>
      <c r="S16" s="25" t="s">
        <v>973</v>
      </c>
    </row>
    <row r="17" spans="1:19" x14ac:dyDescent="0.2">
      <c r="A17" s="38" t="s">
        <v>37</v>
      </c>
      <c r="B17" s="39" t="s">
        <v>64</v>
      </c>
      <c r="C17" s="40" t="s">
        <v>200</v>
      </c>
      <c r="D17" s="40" t="s">
        <v>200</v>
      </c>
      <c r="E17" s="41" t="s">
        <v>64</v>
      </c>
      <c r="F17" s="29" t="s">
        <v>29</v>
      </c>
      <c r="G17" s="29">
        <v>1201</v>
      </c>
      <c r="H17" s="29" t="s">
        <v>258</v>
      </c>
      <c r="I17" s="29">
        <v>20101001</v>
      </c>
      <c r="J17" s="29">
        <v>9999</v>
      </c>
      <c r="K17" s="22" t="s">
        <v>1102</v>
      </c>
      <c r="L17" s="22" t="s">
        <v>864</v>
      </c>
      <c r="M17" s="20">
        <v>103397981</v>
      </c>
      <c r="N17" s="20">
        <v>103397981</v>
      </c>
      <c r="O17" s="20">
        <v>62946877</v>
      </c>
      <c r="P17" s="20">
        <v>62946877</v>
      </c>
      <c r="Q17" s="20">
        <v>62946877</v>
      </c>
      <c r="R17" s="25" t="s">
        <v>251</v>
      </c>
      <c r="S17" s="25" t="s">
        <v>973</v>
      </c>
    </row>
    <row r="18" spans="1:19" x14ac:dyDescent="0.2">
      <c r="A18" s="38" t="s">
        <v>37</v>
      </c>
      <c r="B18" s="39" t="s">
        <v>64</v>
      </c>
      <c r="C18" s="40" t="s">
        <v>200</v>
      </c>
      <c r="D18" s="40" t="s">
        <v>200</v>
      </c>
      <c r="E18" s="41" t="s">
        <v>64</v>
      </c>
      <c r="F18" s="29" t="s">
        <v>29</v>
      </c>
      <c r="G18" s="29">
        <v>1201</v>
      </c>
      <c r="H18" s="29" t="s">
        <v>266</v>
      </c>
      <c r="I18" s="29">
        <v>20101001</v>
      </c>
      <c r="J18" s="29">
        <v>9999</v>
      </c>
      <c r="K18" s="22" t="s">
        <v>1103</v>
      </c>
      <c r="L18" s="22" t="s">
        <v>865</v>
      </c>
      <c r="M18" s="20">
        <v>19667736</v>
      </c>
      <c r="N18" s="20">
        <v>19667736</v>
      </c>
      <c r="O18" s="20">
        <v>13041606</v>
      </c>
      <c r="P18" s="20">
        <v>13041606</v>
      </c>
      <c r="Q18" s="20">
        <v>13041606</v>
      </c>
      <c r="R18" s="25" t="s">
        <v>251</v>
      </c>
      <c r="S18" s="25" t="s">
        <v>973</v>
      </c>
    </row>
    <row r="19" spans="1:19" x14ac:dyDescent="0.2">
      <c r="A19" s="38" t="s">
        <v>37</v>
      </c>
      <c r="B19" s="39" t="s">
        <v>37</v>
      </c>
      <c r="C19" s="40" t="s">
        <v>201</v>
      </c>
      <c r="D19" s="40" t="s">
        <v>534</v>
      </c>
      <c r="E19" s="41" t="s">
        <v>37</v>
      </c>
      <c r="F19" s="29" t="s">
        <v>1098</v>
      </c>
      <c r="G19" s="29" t="s">
        <v>1098</v>
      </c>
      <c r="H19" s="29" t="s">
        <v>1098</v>
      </c>
      <c r="I19" s="29" t="s">
        <v>1098</v>
      </c>
      <c r="J19" s="29" t="s">
        <v>1098</v>
      </c>
      <c r="K19" s="22" t="s">
        <v>201</v>
      </c>
      <c r="L19" s="22" t="s">
        <v>537</v>
      </c>
      <c r="M19" s="20">
        <v>656863393</v>
      </c>
      <c r="N19" s="20">
        <v>656863393</v>
      </c>
      <c r="O19" s="20">
        <v>178378412</v>
      </c>
      <c r="P19" s="20">
        <v>178378412</v>
      </c>
      <c r="Q19" s="20">
        <v>178378412</v>
      </c>
      <c r="R19" s="25" t="s">
        <v>251</v>
      </c>
      <c r="S19" s="25" t="s">
        <v>973</v>
      </c>
    </row>
    <row r="20" spans="1:19" x14ac:dyDescent="0.2">
      <c r="A20" s="38" t="s">
        <v>37</v>
      </c>
      <c r="B20" s="39" t="s">
        <v>64</v>
      </c>
      <c r="C20" s="40" t="s">
        <v>201</v>
      </c>
      <c r="D20" s="40" t="s">
        <v>201</v>
      </c>
      <c r="E20" s="41" t="s">
        <v>64</v>
      </c>
      <c r="F20" s="29" t="s">
        <v>29</v>
      </c>
      <c r="G20" s="29">
        <v>1201</v>
      </c>
      <c r="H20" s="29" t="s">
        <v>264</v>
      </c>
      <c r="I20" s="29">
        <v>20101001</v>
      </c>
      <c r="J20" s="29">
        <v>9999</v>
      </c>
      <c r="K20" s="22" t="s">
        <v>1104</v>
      </c>
      <c r="L20" s="22" t="s">
        <v>866</v>
      </c>
      <c r="M20" s="20">
        <v>329419527</v>
      </c>
      <c r="N20" s="20">
        <v>329419527</v>
      </c>
      <c r="O20" s="20">
        <v>28938739</v>
      </c>
      <c r="P20" s="20">
        <v>28938739</v>
      </c>
      <c r="Q20" s="20">
        <v>28938739</v>
      </c>
      <c r="R20" s="25" t="s">
        <v>251</v>
      </c>
      <c r="S20" s="25" t="s">
        <v>973</v>
      </c>
    </row>
    <row r="21" spans="1:19" x14ac:dyDescent="0.2">
      <c r="A21" s="38" t="s">
        <v>37</v>
      </c>
      <c r="B21" s="39" t="s">
        <v>64</v>
      </c>
      <c r="C21" s="40" t="s">
        <v>201</v>
      </c>
      <c r="D21" s="40" t="s">
        <v>201</v>
      </c>
      <c r="E21" s="41" t="s">
        <v>64</v>
      </c>
      <c r="F21" s="29" t="s">
        <v>29</v>
      </c>
      <c r="G21" s="29">
        <v>1201</v>
      </c>
      <c r="H21" s="29" t="s">
        <v>260</v>
      </c>
      <c r="I21" s="29">
        <v>20101001</v>
      </c>
      <c r="J21" s="29">
        <v>9999</v>
      </c>
      <c r="K21" s="22" t="s">
        <v>1105</v>
      </c>
      <c r="L21" s="22" t="s">
        <v>867</v>
      </c>
      <c r="M21" s="20">
        <v>151322493</v>
      </c>
      <c r="N21" s="20">
        <v>151322493</v>
      </c>
      <c r="O21" s="20">
        <v>44938458</v>
      </c>
      <c r="P21" s="20">
        <v>44938458</v>
      </c>
      <c r="Q21" s="20">
        <v>44938458</v>
      </c>
      <c r="R21" s="25" t="s">
        <v>251</v>
      </c>
      <c r="S21" s="25" t="s">
        <v>973</v>
      </c>
    </row>
    <row r="22" spans="1:19" x14ac:dyDescent="0.2">
      <c r="A22" s="38" t="s">
        <v>37</v>
      </c>
      <c r="B22" s="39" t="s">
        <v>64</v>
      </c>
      <c r="C22" s="40" t="s">
        <v>201</v>
      </c>
      <c r="D22" s="40" t="s">
        <v>201</v>
      </c>
      <c r="E22" s="41" t="s">
        <v>64</v>
      </c>
      <c r="F22" s="29" t="s">
        <v>29</v>
      </c>
      <c r="G22" s="29">
        <v>1201</v>
      </c>
      <c r="H22" s="29" t="s">
        <v>262</v>
      </c>
      <c r="I22" s="29">
        <v>20101001</v>
      </c>
      <c r="J22" s="29">
        <v>9999</v>
      </c>
      <c r="K22" s="22" t="s">
        <v>1106</v>
      </c>
      <c r="L22" s="22" t="s">
        <v>868</v>
      </c>
      <c r="M22" s="20">
        <v>158121373</v>
      </c>
      <c r="N22" s="20">
        <v>158121373</v>
      </c>
      <c r="O22" s="20">
        <v>104501215</v>
      </c>
      <c r="P22" s="20">
        <v>104501215</v>
      </c>
      <c r="Q22" s="20">
        <v>104501215</v>
      </c>
      <c r="R22" s="25" t="s">
        <v>251</v>
      </c>
      <c r="S22" s="25" t="s">
        <v>973</v>
      </c>
    </row>
    <row r="23" spans="1:19" x14ac:dyDescent="0.2">
      <c r="A23" s="38" t="s">
        <v>37</v>
      </c>
      <c r="B23" s="39" t="s">
        <v>64</v>
      </c>
      <c r="C23" s="40" t="s">
        <v>201</v>
      </c>
      <c r="D23" s="40" t="s">
        <v>201</v>
      </c>
      <c r="E23" s="41" t="s">
        <v>64</v>
      </c>
      <c r="F23" s="29" t="s">
        <v>19</v>
      </c>
      <c r="G23" s="29">
        <v>1201</v>
      </c>
      <c r="H23" s="29" t="s">
        <v>264</v>
      </c>
      <c r="I23" s="29">
        <v>20101001</v>
      </c>
      <c r="J23" s="29">
        <v>9999</v>
      </c>
      <c r="K23" s="22" t="s">
        <v>1238</v>
      </c>
      <c r="L23" s="22" t="s">
        <v>866</v>
      </c>
      <c r="M23" s="20">
        <v>18000000</v>
      </c>
      <c r="N23" s="20">
        <v>18000000</v>
      </c>
      <c r="O23" s="20">
        <v>0</v>
      </c>
      <c r="P23" s="20">
        <v>0</v>
      </c>
      <c r="Q23" s="20">
        <v>0</v>
      </c>
      <c r="R23" s="25" t="s">
        <v>251</v>
      </c>
      <c r="S23" s="25" t="s">
        <v>973</v>
      </c>
    </row>
    <row r="24" spans="1:19" x14ac:dyDescent="0.2">
      <c r="A24" s="11" t="s">
        <v>37</v>
      </c>
      <c r="B24" s="13" t="s">
        <v>37</v>
      </c>
      <c r="C24" s="21" t="s">
        <v>202</v>
      </c>
      <c r="D24" s="21" t="s">
        <v>534</v>
      </c>
      <c r="E24" s="41" t="s">
        <v>37</v>
      </c>
      <c r="F24" s="28" t="s">
        <v>1098</v>
      </c>
      <c r="G24" s="29" t="s">
        <v>1098</v>
      </c>
      <c r="H24" s="28" t="s">
        <v>1098</v>
      </c>
      <c r="I24" s="29" t="s">
        <v>1098</v>
      </c>
      <c r="J24" s="29" t="s">
        <v>1098</v>
      </c>
      <c r="K24" s="22" t="s">
        <v>202</v>
      </c>
      <c r="L24" s="19" t="s">
        <v>538</v>
      </c>
      <c r="M24" s="20">
        <v>142748154</v>
      </c>
      <c r="N24" s="20">
        <v>142748154</v>
      </c>
      <c r="O24" s="20">
        <v>97976599</v>
      </c>
      <c r="P24" s="20">
        <v>97976599</v>
      </c>
      <c r="Q24" s="20">
        <v>97976599</v>
      </c>
      <c r="R24" s="25" t="s">
        <v>251</v>
      </c>
      <c r="S24" s="23" t="s">
        <v>973</v>
      </c>
    </row>
    <row r="25" spans="1:19" x14ac:dyDescent="0.2">
      <c r="A25" s="38" t="s">
        <v>37</v>
      </c>
      <c r="B25" s="39" t="s">
        <v>64</v>
      </c>
      <c r="C25" s="40" t="s">
        <v>202</v>
      </c>
      <c r="D25" s="40" t="s">
        <v>202</v>
      </c>
      <c r="E25" s="41" t="s">
        <v>64</v>
      </c>
      <c r="F25" s="29" t="s">
        <v>29</v>
      </c>
      <c r="G25" s="29">
        <v>1201</v>
      </c>
      <c r="H25" s="29" t="s">
        <v>256</v>
      </c>
      <c r="I25" s="29">
        <v>20101001</v>
      </c>
      <c r="J25" s="29">
        <v>9999</v>
      </c>
      <c r="K25" s="22" t="s">
        <v>1107</v>
      </c>
      <c r="L25" s="22" t="s">
        <v>869</v>
      </c>
      <c r="M25" s="20">
        <v>41608459</v>
      </c>
      <c r="N25" s="20">
        <v>41608459</v>
      </c>
      <c r="O25" s="20">
        <v>39693174</v>
      </c>
      <c r="P25" s="20">
        <v>39693174</v>
      </c>
      <c r="Q25" s="20">
        <v>39693174</v>
      </c>
      <c r="R25" s="25" t="s">
        <v>251</v>
      </c>
      <c r="S25" s="25" t="s">
        <v>973</v>
      </c>
    </row>
    <row r="26" spans="1:19" x14ac:dyDescent="0.2">
      <c r="A26" s="38" t="s">
        <v>37</v>
      </c>
      <c r="B26" s="39" t="s">
        <v>64</v>
      </c>
      <c r="C26" s="40" t="s">
        <v>202</v>
      </c>
      <c r="D26" s="40" t="s">
        <v>202</v>
      </c>
      <c r="E26" s="41" t="s">
        <v>64</v>
      </c>
      <c r="F26" s="29" t="s">
        <v>56</v>
      </c>
      <c r="G26" s="29">
        <v>1201</v>
      </c>
      <c r="H26" s="29" t="s">
        <v>256</v>
      </c>
      <c r="I26" s="29">
        <v>20101001</v>
      </c>
      <c r="J26" s="29">
        <v>9999</v>
      </c>
      <c r="K26" s="22" t="s">
        <v>1239</v>
      </c>
      <c r="L26" s="22" t="s">
        <v>869</v>
      </c>
      <c r="M26" s="20">
        <v>35000000</v>
      </c>
      <c r="N26" s="20">
        <v>35000000</v>
      </c>
      <c r="O26" s="20">
        <v>27744659</v>
      </c>
      <c r="P26" s="20">
        <v>27744659</v>
      </c>
      <c r="Q26" s="20">
        <v>27744659</v>
      </c>
      <c r="R26" s="25" t="s">
        <v>251</v>
      </c>
      <c r="S26" s="25" t="s">
        <v>973</v>
      </c>
    </row>
    <row r="27" spans="1:19" x14ac:dyDescent="0.2">
      <c r="A27" s="38" t="s">
        <v>37</v>
      </c>
      <c r="B27" s="39" t="s">
        <v>64</v>
      </c>
      <c r="C27" s="40" t="s">
        <v>202</v>
      </c>
      <c r="D27" s="40" t="s">
        <v>202</v>
      </c>
      <c r="E27" s="41" t="s">
        <v>64</v>
      </c>
      <c r="F27" s="29" t="s">
        <v>19</v>
      </c>
      <c r="G27" s="29">
        <v>1201</v>
      </c>
      <c r="H27" s="29" t="s">
        <v>256</v>
      </c>
      <c r="I27" s="29">
        <v>20101001</v>
      </c>
      <c r="J27" s="29">
        <v>9999</v>
      </c>
      <c r="K27" s="22" t="s">
        <v>1240</v>
      </c>
      <c r="L27" s="22" t="s">
        <v>869</v>
      </c>
      <c r="M27" s="20">
        <v>45000000</v>
      </c>
      <c r="N27" s="20">
        <v>45000000</v>
      </c>
      <c r="O27" s="20">
        <v>22191413</v>
      </c>
      <c r="P27" s="20">
        <v>22191413</v>
      </c>
      <c r="Q27" s="20">
        <v>22191413</v>
      </c>
      <c r="R27" s="25" t="s">
        <v>251</v>
      </c>
      <c r="S27" s="25" t="s">
        <v>973</v>
      </c>
    </row>
    <row r="28" spans="1:19" x14ac:dyDescent="0.2">
      <c r="A28" s="38" t="s">
        <v>37</v>
      </c>
      <c r="B28" s="39" t="s">
        <v>64</v>
      </c>
      <c r="C28" s="40" t="s">
        <v>202</v>
      </c>
      <c r="D28" s="40" t="s">
        <v>202</v>
      </c>
      <c r="E28" s="41" t="s">
        <v>64</v>
      </c>
      <c r="F28" s="29" t="s">
        <v>22</v>
      </c>
      <c r="G28" s="29">
        <v>1201</v>
      </c>
      <c r="H28" s="29" t="s">
        <v>256</v>
      </c>
      <c r="I28" s="29">
        <v>20101001</v>
      </c>
      <c r="J28" s="29">
        <v>9999</v>
      </c>
      <c r="K28" s="22" t="s">
        <v>1241</v>
      </c>
      <c r="L28" s="22" t="s">
        <v>869</v>
      </c>
      <c r="M28" s="20">
        <v>21139695</v>
      </c>
      <c r="N28" s="20">
        <v>21139695</v>
      </c>
      <c r="O28" s="20">
        <v>8347353</v>
      </c>
      <c r="P28" s="20">
        <v>8347353</v>
      </c>
      <c r="Q28" s="20">
        <v>8347353</v>
      </c>
      <c r="R28" s="25" t="s">
        <v>251</v>
      </c>
      <c r="S28" s="25" t="s">
        <v>973</v>
      </c>
    </row>
    <row r="29" spans="1:19" x14ac:dyDescent="0.2">
      <c r="A29" s="11" t="s">
        <v>36</v>
      </c>
      <c r="B29" s="13" t="s">
        <v>36</v>
      </c>
      <c r="C29" s="21" t="s">
        <v>545</v>
      </c>
      <c r="D29" s="21" t="s">
        <v>75</v>
      </c>
      <c r="E29" s="41" t="s">
        <v>36</v>
      </c>
      <c r="F29" s="28" t="s">
        <v>1098</v>
      </c>
      <c r="G29" s="29" t="s">
        <v>1098</v>
      </c>
      <c r="H29" s="28" t="s">
        <v>1098</v>
      </c>
      <c r="I29" s="29" t="s">
        <v>1098</v>
      </c>
      <c r="J29" s="29" t="s">
        <v>1098</v>
      </c>
      <c r="K29" s="22" t="s">
        <v>545</v>
      </c>
      <c r="L29" s="19" t="s">
        <v>546</v>
      </c>
      <c r="M29" s="20">
        <v>604200000</v>
      </c>
      <c r="N29" s="20">
        <v>604200000</v>
      </c>
      <c r="O29" s="20">
        <v>454743700</v>
      </c>
      <c r="P29" s="20">
        <v>291349240</v>
      </c>
      <c r="Q29" s="20">
        <v>291349240</v>
      </c>
      <c r="R29" s="25" t="s">
        <v>251</v>
      </c>
      <c r="S29" s="23" t="s">
        <v>973</v>
      </c>
    </row>
    <row r="30" spans="1:19" x14ac:dyDescent="0.2">
      <c r="A30" s="38" t="s">
        <v>37</v>
      </c>
      <c r="B30" s="39" t="s">
        <v>37</v>
      </c>
      <c r="C30" s="40" t="s">
        <v>206</v>
      </c>
      <c r="D30" s="40" t="s">
        <v>545</v>
      </c>
      <c r="E30" s="41" t="s">
        <v>37</v>
      </c>
      <c r="F30" s="29" t="s">
        <v>1098</v>
      </c>
      <c r="G30" s="29" t="s">
        <v>1098</v>
      </c>
      <c r="H30" s="29" t="s">
        <v>1098</v>
      </c>
      <c r="I30" s="29" t="s">
        <v>1098</v>
      </c>
      <c r="J30" s="29" t="s">
        <v>1098</v>
      </c>
      <c r="K30" s="22" t="s">
        <v>206</v>
      </c>
      <c r="L30" s="22" t="s">
        <v>547</v>
      </c>
      <c r="M30" s="20">
        <v>443700000</v>
      </c>
      <c r="N30" s="20">
        <v>443700000</v>
      </c>
      <c r="O30" s="20">
        <v>340939000</v>
      </c>
      <c r="P30" s="20">
        <v>225832040</v>
      </c>
      <c r="Q30" s="20">
        <v>225832040</v>
      </c>
      <c r="R30" s="25" t="s">
        <v>251</v>
      </c>
      <c r="S30" s="25" t="s">
        <v>973</v>
      </c>
    </row>
    <row r="31" spans="1:19" x14ac:dyDescent="0.2">
      <c r="A31" s="38" t="s">
        <v>37</v>
      </c>
      <c r="B31" s="39" t="s">
        <v>64</v>
      </c>
      <c r="C31" s="40" t="s">
        <v>206</v>
      </c>
      <c r="D31" s="40" t="s">
        <v>206</v>
      </c>
      <c r="E31" s="41" t="s">
        <v>64</v>
      </c>
      <c r="F31" s="29" t="s">
        <v>22</v>
      </c>
      <c r="G31" s="29">
        <v>1201</v>
      </c>
      <c r="H31" s="29" t="s">
        <v>289</v>
      </c>
      <c r="I31" s="29">
        <v>20101002</v>
      </c>
      <c r="J31" s="29">
        <v>9999</v>
      </c>
      <c r="K31" s="22" t="s">
        <v>1108</v>
      </c>
      <c r="L31" s="22" t="s">
        <v>870</v>
      </c>
      <c r="M31" s="20">
        <v>443700000</v>
      </c>
      <c r="N31" s="20">
        <v>443700000</v>
      </c>
      <c r="O31" s="20">
        <v>340939000</v>
      </c>
      <c r="P31" s="20">
        <v>225832040</v>
      </c>
      <c r="Q31" s="20">
        <v>225832040</v>
      </c>
      <c r="R31" s="25" t="s">
        <v>251</v>
      </c>
      <c r="S31" s="25" t="s">
        <v>973</v>
      </c>
    </row>
    <row r="32" spans="1:19" x14ac:dyDescent="0.2">
      <c r="A32" s="11" t="s">
        <v>37</v>
      </c>
      <c r="B32" s="13" t="s">
        <v>37</v>
      </c>
      <c r="C32" s="7" t="s">
        <v>243</v>
      </c>
      <c r="D32" s="7" t="s">
        <v>545</v>
      </c>
      <c r="E32" s="30" t="s">
        <v>37</v>
      </c>
      <c r="F32" s="27" t="s">
        <v>1098</v>
      </c>
      <c r="G32" s="27" t="s">
        <v>1098</v>
      </c>
      <c r="H32" s="27" t="s">
        <v>1098</v>
      </c>
      <c r="I32" s="27" t="s">
        <v>1098</v>
      </c>
      <c r="J32" s="27" t="s">
        <v>1098</v>
      </c>
      <c r="K32" s="60" t="s">
        <v>243</v>
      </c>
      <c r="L32" s="8" t="s">
        <v>548</v>
      </c>
      <c r="M32" s="9">
        <v>160500000</v>
      </c>
      <c r="N32" s="9">
        <v>160500000</v>
      </c>
      <c r="O32" s="9">
        <v>113804700</v>
      </c>
      <c r="P32" s="9">
        <v>65517200</v>
      </c>
      <c r="Q32" s="9">
        <v>65517200</v>
      </c>
      <c r="R32" s="25" t="s">
        <v>251</v>
      </c>
      <c r="S32" s="23" t="s">
        <v>973</v>
      </c>
    </row>
    <row r="33" spans="1:19" x14ac:dyDescent="0.2">
      <c r="A33" s="38" t="s">
        <v>37</v>
      </c>
      <c r="B33" s="39" t="s">
        <v>64</v>
      </c>
      <c r="C33" s="40" t="s">
        <v>243</v>
      </c>
      <c r="D33" s="40" t="s">
        <v>243</v>
      </c>
      <c r="E33" s="41" t="s">
        <v>64</v>
      </c>
      <c r="F33" s="29" t="s">
        <v>22</v>
      </c>
      <c r="G33" s="29">
        <v>1201</v>
      </c>
      <c r="H33" s="29" t="s">
        <v>419</v>
      </c>
      <c r="I33" s="29">
        <v>20101002</v>
      </c>
      <c r="J33" s="29">
        <v>9999</v>
      </c>
      <c r="K33" s="22" t="s">
        <v>1109</v>
      </c>
      <c r="L33" s="22" t="s">
        <v>871</v>
      </c>
      <c r="M33" s="20">
        <v>160500000</v>
      </c>
      <c r="N33" s="20">
        <v>160500000</v>
      </c>
      <c r="O33" s="20">
        <v>113804700</v>
      </c>
      <c r="P33" s="20">
        <v>65517200</v>
      </c>
      <c r="Q33" s="20">
        <v>65517200</v>
      </c>
      <c r="R33" s="25" t="s">
        <v>251</v>
      </c>
      <c r="S33" s="25" t="s">
        <v>973</v>
      </c>
    </row>
    <row r="34" spans="1:19" x14ac:dyDescent="0.2">
      <c r="A34" s="11" t="s">
        <v>36</v>
      </c>
      <c r="B34" s="13" t="s">
        <v>36</v>
      </c>
      <c r="C34" s="7" t="s">
        <v>550</v>
      </c>
      <c r="D34" s="7" t="s">
        <v>75</v>
      </c>
      <c r="E34" s="30" t="s">
        <v>36</v>
      </c>
      <c r="F34" s="27" t="s">
        <v>1098</v>
      </c>
      <c r="G34" s="27" t="s">
        <v>1098</v>
      </c>
      <c r="H34" s="27" t="s">
        <v>1098</v>
      </c>
      <c r="I34" s="27" t="s">
        <v>1098</v>
      </c>
      <c r="J34" s="27" t="s">
        <v>1098</v>
      </c>
      <c r="K34" s="60" t="s">
        <v>550</v>
      </c>
      <c r="L34" s="8" t="s">
        <v>551</v>
      </c>
      <c r="M34" s="9">
        <v>1530517859</v>
      </c>
      <c r="N34" s="9">
        <v>1530517859</v>
      </c>
      <c r="O34" s="9">
        <v>473012663</v>
      </c>
      <c r="P34" s="9">
        <v>471962336</v>
      </c>
      <c r="Q34" s="9">
        <v>471962336</v>
      </c>
      <c r="R34" s="25" t="s">
        <v>251</v>
      </c>
      <c r="S34" s="23" t="s">
        <v>973</v>
      </c>
    </row>
    <row r="35" spans="1:19" x14ac:dyDescent="0.2">
      <c r="A35" s="38" t="s">
        <v>36</v>
      </c>
      <c r="B35" s="39" t="s">
        <v>36</v>
      </c>
      <c r="C35" s="40" t="s">
        <v>552</v>
      </c>
      <c r="D35" s="40" t="s">
        <v>550</v>
      </c>
      <c r="E35" s="41" t="s">
        <v>36</v>
      </c>
      <c r="F35" s="29" t="s">
        <v>1098</v>
      </c>
      <c r="G35" s="29" t="s">
        <v>1098</v>
      </c>
      <c r="H35" s="29" t="s">
        <v>1098</v>
      </c>
      <c r="I35" s="29" t="s">
        <v>1098</v>
      </c>
      <c r="J35" s="29" t="s">
        <v>1098</v>
      </c>
      <c r="K35" s="22" t="s">
        <v>552</v>
      </c>
      <c r="L35" s="22" t="s">
        <v>553</v>
      </c>
      <c r="M35" s="20">
        <v>1530517859</v>
      </c>
      <c r="N35" s="20">
        <v>1530517859</v>
      </c>
      <c r="O35" s="20">
        <v>473012663</v>
      </c>
      <c r="P35" s="20">
        <v>471962336</v>
      </c>
      <c r="Q35" s="20">
        <v>471962336</v>
      </c>
      <c r="R35" s="25" t="s">
        <v>251</v>
      </c>
      <c r="S35" s="25" t="s">
        <v>973</v>
      </c>
    </row>
    <row r="36" spans="1:19" x14ac:dyDescent="0.2">
      <c r="A36" s="11" t="s">
        <v>36</v>
      </c>
      <c r="B36" s="13" t="s">
        <v>36</v>
      </c>
      <c r="C36" s="7" t="s">
        <v>554</v>
      </c>
      <c r="D36" s="7" t="s">
        <v>552</v>
      </c>
      <c r="E36" s="41" t="s">
        <v>36</v>
      </c>
      <c r="F36" s="28" t="s">
        <v>1098</v>
      </c>
      <c r="G36" s="27" t="s">
        <v>1098</v>
      </c>
      <c r="H36" s="27" t="s">
        <v>1098</v>
      </c>
      <c r="I36" s="27" t="s">
        <v>1098</v>
      </c>
      <c r="J36" s="27" t="s">
        <v>1098</v>
      </c>
      <c r="K36" s="10" t="s">
        <v>554</v>
      </c>
      <c r="L36" s="8" t="s">
        <v>555</v>
      </c>
      <c r="M36" s="9">
        <v>1530517859</v>
      </c>
      <c r="N36" s="9">
        <v>1530517859</v>
      </c>
      <c r="O36" s="9">
        <v>473012663</v>
      </c>
      <c r="P36" s="9">
        <v>471962336</v>
      </c>
      <c r="Q36" s="9">
        <v>471962336</v>
      </c>
      <c r="R36" s="25" t="s">
        <v>251</v>
      </c>
      <c r="S36" s="23" t="s">
        <v>973</v>
      </c>
    </row>
    <row r="37" spans="1:19" x14ac:dyDescent="0.2">
      <c r="A37" s="11" t="s">
        <v>36</v>
      </c>
      <c r="B37" s="13" t="s">
        <v>36</v>
      </c>
      <c r="C37" s="21" t="s">
        <v>556</v>
      </c>
      <c r="D37" s="21" t="s">
        <v>554</v>
      </c>
      <c r="E37" s="41" t="s">
        <v>36</v>
      </c>
      <c r="F37" s="28" t="s">
        <v>1098</v>
      </c>
      <c r="G37" s="29" t="s">
        <v>1098</v>
      </c>
      <c r="H37" s="28" t="s">
        <v>1098</v>
      </c>
      <c r="I37" s="29" t="s">
        <v>1098</v>
      </c>
      <c r="J37" s="29" t="s">
        <v>1098</v>
      </c>
      <c r="K37" s="22" t="s">
        <v>556</v>
      </c>
      <c r="L37" s="19" t="s">
        <v>557</v>
      </c>
      <c r="M37" s="20">
        <v>1530517859</v>
      </c>
      <c r="N37" s="20">
        <v>1530517859</v>
      </c>
      <c r="O37" s="20">
        <v>473012663</v>
      </c>
      <c r="P37" s="20">
        <v>471962336</v>
      </c>
      <c r="Q37" s="20">
        <v>471962336</v>
      </c>
      <c r="R37" s="25" t="s">
        <v>251</v>
      </c>
      <c r="S37" s="23" t="s">
        <v>973</v>
      </c>
    </row>
    <row r="38" spans="1:19" x14ac:dyDescent="0.2">
      <c r="A38" s="11" t="s">
        <v>37</v>
      </c>
      <c r="B38" s="13" t="s">
        <v>37</v>
      </c>
      <c r="C38" s="7" t="s">
        <v>208</v>
      </c>
      <c r="D38" s="7" t="s">
        <v>556</v>
      </c>
      <c r="E38" s="41" t="s">
        <v>37</v>
      </c>
      <c r="F38" s="28" t="s">
        <v>1098</v>
      </c>
      <c r="G38" s="27" t="s">
        <v>1098</v>
      </c>
      <c r="H38" s="27" t="s">
        <v>1098</v>
      </c>
      <c r="I38" s="27" t="s">
        <v>1098</v>
      </c>
      <c r="J38" s="27" t="s">
        <v>1098</v>
      </c>
      <c r="K38" s="10" t="s">
        <v>208</v>
      </c>
      <c r="L38" s="8" t="s">
        <v>540</v>
      </c>
      <c r="M38" s="9">
        <v>1530517859</v>
      </c>
      <c r="N38" s="9">
        <v>1530517859</v>
      </c>
      <c r="O38" s="9">
        <v>473012663</v>
      </c>
      <c r="P38" s="9">
        <v>471962336</v>
      </c>
      <c r="Q38" s="9">
        <v>471962336</v>
      </c>
      <c r="R38" s="25" t="s">
        <v>251</v>
      </c>
      <c r="S38" s="23" t="s">
        <v>973</v>
      </c>
    </row>
    <row r="39" spans="1:19" x14ac:dyDescent="0.2">
      <c r="A39" s="38" t="s">
        <v>37</v>
      </c>
      <c r="B39" s="39" t="s">
        <v>64</v>
      </c>
      <c r="C39" s="40" t="s">
        <v>208</v>
      </c>
      <c r="D39" s="40" t="s">
        <v>208</v>
      </c>
      <c r="E39" s="41" t="s">
        <v>64</v>
      </c>
      <c r="F39" s="29" t="s">
        <v>22</v>
      </c>
      <c r="G39" s="29">
        <v>1201</v>
      </c>
      <c r="H39" s="29" t="s">
        <v>280</v>
      </c>
      <c r="I39" s="29">
        <v>20101003</v>
      </c>
      <c r="J39" s="29">
        <v>9999</v>
      </c>
      <c r="K39" s="22" t="s">
        <v>1146</v>
      </c>
      <c r="L39" s="22" t="s">
        <v>872</v>
      </c>
      <c r="M39" s="20">
        <v>57176594</v>
      </c>
      <c r="N39" s="20">
        <v>57176594</v>
      </c>
      <c r="O39" s="20">
        <v>20161728</v>
      </c>
      <c r="P39" s="20">
        <v>20161728</v>
      </c>
      <c r="Q39" s="20">
        <v>20161728</v>
      </c>
      <c r="R39" s="25" t="s">
        <v>251</v>
      </c>
      <c r="S39" s="25" t="s">
        <v>973</v>
      </c>
    </row>
    <row r="40" spans="1:19" x14ac:dyDescent="0.2">
      <c r="A40" s="38" t="s">
        <v>37</v>
      </c>
      <c r="B40" s="39" t="s">
        <v>64</v>
      </c>
      <c r="C40" s="40" t="s">
        <v>208</v>
      </c>
      <c r="D40" s="40" t="s">
        <v>208</v>
      </c>
      <c r="E40" s="41" t="s">
        <v>64</v>
      </c>
      <c r="F40" s="29" t="s">
        <v>22</v>
      </c>
      <c r="G40" s="29">
        <v>1201</v>
      </c>
      <c r="H40" s="29" t="s">
        <v>284</v>
      </c>
      <c r="I40" s="29">
        <v>20101003</v>
      </c>
      <c r="J40" s="29">
        <v>9999</v>
      </c>
      <c r="K40" s="22" t="s">
        <v>1110</v>
      </c>
      <c r="L40" s="22" t="s">
        <v>873</v>
      </c>
      <c r="M40" s="20">
        <v>308789047</v>
      </c>
      <c r="N40" s="20">
        <v>308789047</v>
      </c>
      <c r="O40" s="20">
        <v>124715925</v>
      </c>
      <c r="P40" s="20">
        <v>124715925</v>
      </c>
      <c r="Q40" s="20">
        <v>124715925</v>
      </c>
      <c r="R40" s="25" t="s">
        <v>251</v>
      </c>
      <c r="S40" s="25" t="s">
        <v>973</v>
      </c>
    </row>
    <row r="41" spans="1:19" x14ac:dyDescent="0.2">
      <c r="A41" s="38" t="s">
        <v>37</v>
      </c>
      <c r="B41" s="39" t="s">
        <v>64</v>
      </c>
      <c r="C41" s="40" t="s">
        <v>208</v>
      </c>
      <c r="D41" s="40" t="s">
        <v>208</v>
      </c>
      <c r="E41" s="41" t="s">
        <v>64</v>
      </c>
      <c r="F41" s="29" t="s">
        <v>22</v>
      </c>
      <c r="G41" s="29">
        <v>1201</v>
      </c>
      <c r="H41" s="29" t="s">
        <v>421</v>
      </c>
      <c r="I41" s="29">
        <v>20101003</v>
      </c>
      <c r="J41" s="29">
        <v>9999</v>
      </c>
      <c r="K41" s="22" t="s">
        <v>1111</v>
      </c>
      <c r="L41" s="22" t="s">
        <v>874</v>
      </c>
      <c r="M41" s="20">
        <v>39478360</v>
      </c>
      <c r="N41" s="20">
        <v>39478360</v>
      </c>
      <c r="O41" s="20">
        <v>13893800</v>
      </c>
      <c r="P41" s="20">
        <v>13893800</v>
      </c>
      <c r="Q41" s="20">
        <v>13893800</v>
      </c>
      <c r="R41" s="25" t="s">
        <v>251</v>
      </c>
      <c r="S41" s="25" t="s">
        <v>973</v>
      </c>
    </row>
    <row r="42" spans="1:19" x14ac:dyDescent="0.2">
      <c r="A42" s="38" t="s">
        <v>37</v>
      </c>
      <c r="B42" s="39" t="s">
        <v>64</v>
      </c>
      <c r="C42" s="40" t="s">
        <v>208</v>
      </c>
      <c r="D42" s="40" t="s">
        <v>208</v>
      </c>
      <c r="E42" s="41" t="s">
        <v>64</v>
      </c>
      <c r="F42" s="29" t="s">
        <v>22</v>
      </c>
      <c r="G42" s="29">
        <v>1201</v>
      </c>
      <c r="H42" s="29" t="s">
        <v>278</v>
      </c>
      <c r="I42" s="29">
        <v>20103002</v>
      </c>
      <c r="J42" s="29">
        <v>9999</v>
      </c>
      <c r="K42" s="22" t="s">
        <v>1112</v>
      </c>
      <c r="L42" s="22" t="s">
        <v>1082</v>
      </c>
      <c r="M42" s="20">
        <v>94642784</v>
      </c>
      <c r="N42" s="20">
        <v>94642784</v>
      </c>
      <c r="O42" s="20">
        <v>5844863</v>
      </c>
      <c r="P42" s="20">
        <v>4834609</v>
      </c>
      <c r="Q42" s="20">
        <v>4834609</v>
      </c>
      <c r="R42" s="25" t="s">
        <v>251</v>
      </c>
      <c r="S42" s="25" t="s">
        <v>973</v>
      </c>
    </row>
    <row r="43" spans="1:19" x14ac:dyDescent="0.2">
      <c r="A43" s="38" t="s">
        <v>37</v>
      </c>
      <c r="B43" s="39" t="s">
        <v>64</v>
      </c>
      <c r="C43" s="40" t="s">
        <v>208</v>
      </c>
      <c r="D43" s="40" t="s">
        <v>208</v>
      </c>
      <c r="E43" s="41" t="s">
        <v>64</v>
      </c>
      <c r="F43" s="29" t="s">
        <v>22</v>
      </c>
      <c r="G43" s="29">
        <v>1201</v>
      </c>
      <c r="H43" s="29" t="s">
        <v>375</v>
      </c>
      <c r="I43" s="29">
        <v>20103002</v>
      </c>
      <c r="J43" s="29">
        <v>9999</v>
      </c>
      <c r="K43" s="22" t="s">
        <v>1113</v>
      </c>
      <c r="L43" s="22" t="s">
        <v>875</v>
      </c>
      <c r="M43" s="20">
        <v>12191580</v>
      </c>
      <c r="N43" s="20">
        <v>12191580</v>
      </c>
      <c r="O43" s="20">
        <v>228893</v>
      </c>
      <c r="P43" s="20">
        <v>188820</v>
      </c>
      <c r="Q43" s="20">
        <v>188820</v>
      </c>
      <c r="R43" s="25" t="s">
        <v>251</v>
      </c>
      <c r="S43" s="25" t="s">
        <v>973</v>
      </c>
    </row>
    <row r="44" spans="1:19" x14ac:dyDescent="0.2">
      <c r="A44" s="38" t="s">
        <v>37</v>
      </c>
      <c r="B44" s="39" t="s">
        <v>64</v>
      </c>
      <c r="C44" s="40" t="s">
        <v>208</v>
      </c>
      <c r="D44" s="40" t="s">
        <v>208</v>
      </c>
      <c r="E44" s="41" t="s">
        <v>64</v>
      </c>
      <c r="F44" s="29" t="s">
        <v>22</v>
      </c>
      <c r="G44" s="29">
        <v>1201</v>
      </c>
      <c r="H44" s="29" t="s">
        <v>282</v>
      </c>
      <c r="I44" s="29">
        <v>20101003</v>
      </c>
      <c r="J44" s="29">
        <v>9999</v>
      </c>
      <c r="K44" s="22" t="s">
        <v>1114</v>
      </c>
      <c r="L44" s="22" t="s">
        <v>876</v>
      </c>
      <c r="M44" s="20">
        <v>257202147</v>
      </c>
      <c r="N44" s="20">
        <v>257202147</v>
      </c>
      <c r="O44" s="20">
        <v>105800112</v>
      </c>
      <c r="P44" s="20">
        <v>105800112</v>
      </c>
      <c r="Q44" s="20">
        <v>105800112</v>
      </c>
      <c r="R44" s="25" t="s">
        <v>251</v>
      </c>
      <c r="S44" s="25" t="s">
        <v>973</v>
      </c>
    </row>
    <row r="45" spans="1:19" x14ac:dyDescent="0.2">
      <c r="A45" s="38" t="s">
        <v>37</v>
      </c>
      <c r="B45" s="39" t="s">
        <v>64</v>
      </c>
      <c r="C45" s="40" t="s">
        <v>208</v>
      </c>
      <c r="D45" s="40" t="s">
        <v>208</v>
      </c>
      <c r="E45" s="41" t="s">
        <v>64</v>
      </c>
      <c r="F45" s="29" t="s">
        <v>22</v>
      </c>
      <c r="G45" s="29">
        <v>1201</v>
      </c>
      <c r="H45" s="29" t="s">
        <v>286</v>
      </c>
      <c r="I45" s="29">
        <v>20101003</v>
      </c>
      <c r="J45" s="29">
        <v>9999</v>
      </c>
      <c r="K45" s="22" t="s">
        <v>1115</v>
      </c>
      <c r="L45" s="22" t="s">
        <v>877</v>
      </c>
      <c r="M45" s="20">
        <v>151720937</v>
      </c>
      <c r="N45" s="20">
        <v>151720937</v>
      </c>
      <c r="O45" s="20">
        <v>53206125</v>
      </c>
      <c r="P45" s="20">
        <v>53206125</v>
      </c>
      <c r="Q45" s="20">
        <v>53206125</v>
      </c>
      <c r="R45" s="25" t="s">
        <v>251</v>
      </c>
      <c r="S45" s="25" t="s">
        <v>973</v>
      </c>
    </row>
    <row r="46" spans="1:19" x14ac:dyDescent="0.2">
      <c r="A46" s="38" t="s">
        <v>37</v>
      </c>
      <c r="B46" s="39" t="s">
        <v>64</v>
      </c>
      <c r="C46" s="40" t="s">
        <v>208</v>
      </c>
      <c r="D46" s="40" t="s">
        <v>208</v>
      </c>
      <c r="E46" s="41" t="s">
        <v>64</v>
      </c>
      <c r="F46" s="29" t="s">
        <v>22</v>
      </c>
      <c r="G46" s="29">
        <v>1201</v>
      </c>
      <c r="H46" s="29" t="s">
        <v>278</v>
      </c>
      <c r="I46" s="29">
        <v>20103002</v>
      </c>
      <c r="J46" s="29">
        <v>9999</v>
      </c>
      <c r="K46" s="22" t="s">
        <v>1116</v>
      </c>
      <c r="L46" s="22" t="s">
        <v>878</v>
      </c>
      <c r="M46" s="20">
        <v>229942615</v>
      </c>
      <c r="N46" s="20">
        <v>229942615</v>
      </c>
      <c r="O46" s="20">
        <v>10752610</v>
      </c>
      <c r="P46" s="20">
        <v>10752610</v>
      </c>
      <c r="Q46" s="20">
        <v>10752610</v>
      </c>
      <c r="R46" s="25" t="s">
        <v>251</v>
      </c>
      <c r="S46" s="25" t="s">
        <v>973</v>
      </c>
    </row>
    <row r="47" spans="1:19" x14ac:dyDescent="0.2">
      <c r="A47" s="38" t="s">
        <v>37</v>
      </c>
      <c r="B47" s="39" t="s">
        <v>64</v>
      </c>
      <c r="C47" s="40" t="s">
        <v>208</v>
      </c>
      <c r="D47" s="40" t="s">
        <v>208</v>
      </c>
      <c r="E47" s="41" t="s">
        <v>64</v>
      </c>
      <c r="F47" s="29" t="s">
        <v>22</v>
      </c>
      <c r="G47" s="29">
        <v>1201</v>
      </c>
      <c r="H47" s="29" t="s">
        <v>375</v>
      </c>
      <c r="I47" s="29">
        <v>20103002</v>
      </c>
      <c r="J47" s="29">
        <v>9999</v>
      </c>
      <c r="K47" s="22" t="s">
        <v>1117</v>
      </c>
      <c r="L47" s="22" t="s">
        <v>879</v>
      </c>
      <c r="M47" s="20">
        <v>26821476</v>
      </c>
      <c r="N47" s="20">
        <v>26821476</v>
      </c>
      <c r="O47" s="20">
        <v>366307</v>
      </c>
      <c r="P47" s="20">
        <v>366307</v>
      </c>
      <c r="Q47" s="20">
        <v>366307</v>
      </c>
      <c r="R47" s="25" t="s">
        <v>251</v>
      </c>
      <c r="S47" s="25" t="s">
        <v>973</v>
      </c>
    </row>
    <row r="48" spans="1:19" x14ac:dyDescent="0.2">
      <c r="A48" s="38" t="s">
        <v>37</v>
      </c>
      <c r="B48" s="39" t="s">
        <v>64</v>
      </c>
      <c r="C48" s="40" t="s">
        <v>208</v>
      </c>
      <c r="D48" s="40" t="s">
        <v>208</v>
      </c>
      <c r="E48" s="41" t="s">
        <v>64</v>
      </c>
      <c r="F48" s="29" t="s">
        <v>22</v>
      </c>
      <c r="G48" s="29">
        <v>1201</v>
      </c>
      <c r="H48" s="29" t="s">
        <v>270</v>
      </c>
      <c r="I48" s="29">
        <v>20101003</v>
      </c>
      <c r="J48" s="29">
        <v>9999</v>
      </c>
      <c r="K48" s="22" t="s">
        <v>1118</v>
      </c>
      <c r="L48" s="22" t="s">
        <v>880</v>
      </c>
      <c r="M48" s="20">
        <v>79762192</v>
      </c>
      <c r="N48" s="20">
        <v>79762192</v>
      </c>
      <c r="O48" s="20">
        <v>30681900</v>
      </c>
      <c r="P48" s="20">
        <v>30681900</v>
      </c>
      <c r="Q48" s="20">
        <v>30681900</v>
      </c>
      <c r="R48" s="25" t="s">
        <v>251</v>
      </c>
      <c r="S48" s="25" t="s">
        <v>973</v>
      </c>
    </row>
    <row r="49" spans="1:19" x14ac:dyDescent="0.2">
      <c r="A49" s="38" t="s">
        <v>37</v>
      </c>
      <c r="B49" s="39" t="s">
        <v>64</v>
      </c>
      <c r="C49" s="40" t="s">
        <v>208</v>
      </c>
      <c r="D49" s="40" t="s">
        <v>208</v>
      </c>
      <c r="E49" s="41" t="s">
        <v>64</v>
      </c>
      <c r="F49" s="29" t="s">
        <v>22</v>
      </c>
      <c r="G49" s="29">
        <v>1201</v>
      </c>
      <c r="H49" s="29" t="s">
        <v>272</v>
      </c>
      <c r="I49" s="29">
        <v>20101003</v>
      </c>
      <c r="J49" s="29">
        <v>9999</v>
      </c>
      <c r="K49" s="22" t="s">
        <v>1119</v>
      </c>
      <c r="L49" s="22" t="s">
        <v>881</v>
      </c>
      <c r="M49" s="20">
        <v>119629878</v>
      </c>
      <c r="N49" s="20">
        <v>119629878</v>
      </c>
      <c r="O49" s="20">
        <v>46014700</v>
      </c>
      <c r="P49" s="20">
        <v>46014700</v>
      </c>
      <c r="Q49" s="20">
        <v>46014700</v>
      </c>
      <c r="R49" s="25" t="s">
        <v>251</v>
      </c>
      <c r="S49" s="25" t="s">
        <v>973</v>
      </c>
    </row>
    <row r="50" spans="1:19" x14ac:dyDescent="0.2">
      <c r="A50" s="38" t="s">
        <v>37</v>
      </c>
      <c r="B50" s="39" t="s">
        <v>64</v>
      </c>
      <c r="C50" s="40" t="s">
        <v>208</v>
      </c>
      <c r="D50" s="40" t="s">
        <v>208</v>
      </c>
      <c r="E50" s="41" t="s">
        <v>64</v>
      </c>
      <c r="F50" s="29" t="s">
        <v>22</v>
      </c>
      <c r="G50" s="29">
        <v>1201</v>
      </c>
      <c r="H50" s="29" t="s">
        <v>268</v>
      </c>
      <c r="I50" s="29">
        <v>20101003</v>
      </c>
      <c r="J50" s="29">
        <v>9999</v>
      </c>
      <c r="K50" s="22" t="s">
        <v>1120</v>
      </c>
      <c r="L50" s="22" t="s">
        <v>882</v>
      </c>
      <c r="M50" s="20">
        <v>153160249</v>
      </c>
      <c r="N50" s="20">
        <v>153160249</v>
      </c>
      <c r="O50" s="20">
        <v>61345700</v>
      </c>
      <c r="P50" s="20">
        <v>61345700</v>
      </c>
      <c r="Q50" s="20">
        <v>61345700</v>
      </c>
      <c r="R50" s="25" t="s">
        <v>251</v>
      </c>
      <c r="S50" s="25" t="s">
        <v>973</v>
      </c>
    </row>
    <row r="51" spans="1:19" x14ac:dyDescent="0.2">
      <c r="A51" s="11" t="s">
        <v>37</v>
      </c>
      <c r="B51" s="13" t="s">
        <v>37</v>
      </c>
      <c r="C51" s="7" t="s">
        <v>245</v>
      </c>
      <c r="D51" s="7" t="s">
        <v>76</v>
      </c>
      <c r="E51" s="30" t="s">
        <v>37</v>
      </c>
      <c r="F51" s="27" t="s">
        <v>1098</v>
      </c>
      <c r="G51" s="27" t="s">
        <v>1098</v>
      </c>
      <c r="H51" s="27" t="s">
        <v>1098</v>
      </c>
      <c r="I51" s="27" t="s">
        <v>1098</v>
      </c>
      <c r="J51" s="27" t="s">
        <v>1098</v>
      </c>
      <c r="K51" s="60" t="s">
        <v>245</v>
      </c>
      <c r="L51" s="8" t="s">
        <v>624</v>
      </c>
      <c r="M51" s="9">
        <v>797433809</v>
      </c>
      <c r="N51" s="9">
        <v>845835670</v>
      </c>
      <c r="O51" s="9">
        <v>505055883</v>
      </c>
      <c r="P51" s="9">
        <v>297514223</v>
      </c>
      <c r="Q51" s="9">
        <v>296417254</v>
      </c>
      <c r="R51" s="25" t="s">
        <v>251</v>
      </c>
      <c r="S51" s="23" t="s">
        <v>973</v>
      </c>
    </row>
    <row r="52" spans="1:19" x14ac:dyDescent="0.2">
      <c r="A52" s="38" t="s">
        <v>37</v>
      </c>
      <c r="B52" s="39" t="s">
        <v>64</v>
      </c>
      <c r="C52" s="40" t="s">
        <v>245</v>
      </c>
      <c r="D52" s="40" t="s">
        <v>245</v>
      </c>
      <c r="E52" s="41" t="s">
        <v>64</v>
      </c>
      <c r="F52" s="29" t="s">
        <v>27</v>
      </c>
      <c r="G52" s="29">
        <v>1201</v>
      </c>
      <c r="H52" s="29" t="s">
        <v>427</v>
      </c>
      <c r="I52" s="29">
        <v>20102002</v>
      </c>
      <c r="J52" s="29">
        <v>9999</v>
      </c>
      <c r="K52" s="22" t="s">
        <v>1124</v>
      </c>
      <c r="L52" s="22" t="s">
        <v>889</v>
      </c>
      <c r="M52" s="20">
        <v>5000000</v>
      </c>
      <c r="N52" s="20">
        <v>5000000</v>
      </c>
      <c r="O52" s="20">
        <v>0</v>
      </c>
      <c r="P52" s="20">
        <v>0</v>
      </c>
      <c r="Q52" s="20">
        <v>0</v>
      </c>
      <c r="R52" s="25" t="s">
        <v>251</v>
      </c>
      <c r="S52" s="25" t="s">
        <v>973</v>
      </c>
    </row>
    <row r="53" spans="1:19" x14ac:dyDescent="0.2">
      <c r="A53" s="38" t="s">
        <v>37</v>
      </c>
      <c r="B53" s="39" t="s">
        <v>64</v>
      </c>
      <c r="C53" s="40" t="s">
        <v>245</v>
      </c>
      <c r="D53" s="40" t="s">
        <v>245</v>
      </c>
      <c r="E53" s="41" t="s">
        <v>64</v>
      </c>
      <c r="F53" s="29" t="s">
        <v>17</v>
      </c>
      <c r="G53" s="29">
        <v>1201</v>
      </c>
      <c r="H53" s="29" t="s">
        <v>379</v>
      </c>
      <c r="I53" s="29">
        <v>20103002</v>
      </c>
      <c r="J53" s="29">
        <v>9999</v>
      </c>
      <c r="K53" s="22" t="s">
        <v>1133</v>
      </c>
      <c r="L53" s="22" t="s">
        <v>907</v>
      </c>
      <c r="M53" s="20">
        <v>204297236</v>
      </c>
      <c r="N53" s="20">
        <v>204297236</v>
      </c>
      <c r="O53" s="20">
        <v>102980269</v>
      </c>
      <c r="P53" s="20">
        <v>102980269</v>
      </c>
      <c r="Q53" s="20">
        <v>102980269</v>
      </c>
      <c r="R53" s="25" t="s">
        <v>251</v>
      </c>
      <c r="S53" s="25" t="s">
        <v>973</v>
      </c>
    </row>
    <row r="54" spans="1:19" x14ac:dyDescent="0.2">
      <c r="A54" s="38" t="s">
        <v>37</v>
      </c>
      <c r="B54" s="39" t="s">
        <v>64</v>
      </c>
      <c r="C54" s="40" t="s">
        <v>245</v>
      </c>
      <c r="D54" s="40" t="s">
        <v>245</v>
      </c>
      <c r="E54" s="41" t="s">
        <v>64</v>
      </c>
      <c r="F54" s="29" t="s">
        <v>1098</v>
      </c>
      <c r="G54" s="29" t="s">
        <v>1098</v>
      </c>
      <c r="H54" s="29" t="s">
        <v>1098</v>
      </c>
      <c r="I54" s="29" t="s">
        <v>1098</v>
      </c>
      <c r="J54" s="29" t="s">
        <v>1098</v>
      </c>
      <c r="K54" s="22" t="s">
        <v>1135</v>
      </c>
      <c r="L54" s="22" t="s">
        <v>1336</v>
      </c>
      <c r="M54" s="20">
        <v>0</v>
      </c>
      <c r="N54" s="20">
        <v>48401861</v>
      </c>
      <c r="O54" s="20">
        <v>3648814</v>
      </c>
      <c r="P54" s="20">
        <v>3372039</v>
      </c>
      <c r="Q54" s="20">
        <v>3372039</v>
      </c>
      <c r="R54" s="25" t="s">
        <v>251</v>
      </c>
      <c r="S54" s="25" t="s">
        <v>973</v>
      </c>
    </row>
    <row r="55" spans="1:19" x14ac:dyDescent="0.2">
      <c r="A55" s="38" t="s">
        <v>37</v>
      </c>
      <c r="B55" s="39" t="s">
        <v>64</v>
      </c>
      <c r="C55" s="40" t="s">
        <v>245</v>
      </c>
      <c r="D55" s="40" t="s">
        <v>245</v>
      </c>
      <c r="E55" s="41" t="s">
        <v>64</v>
      </c>
      <c r="F55" s="29" t="s">
        <v>22</v>
      </c>
      <c r="G55" s="29">
        <v>1201</v>
      </c>
      <c r="H55" s="29" t="s">
        <v>1070</v>
      </c>
      <c r="I55" s="29">
        <v>20103003</v>
      </c>
      <c r="J55" s="29">
        <v>9999</v>
      </c>
      <c r="K55" s="22" t="s">
        <v>1148</v>
      </c>
      <c r="L55" s="22" t="s">
        <v>911</v>
      </c>
      <c r="M55" s="20">
        <v>42427572</v>
      </c>
      <c r="N55" s="20">
        <v>42427572</v>
      </c>
      <c r="O55" s="20">
        <v>41635075</v>
      </c>
      <c r="P55" s="20">
        <v>21954218</v>
      </c>
      <c r="Q55" s="20">
        <v>21954218</v>
      </c>
      <c r="R55" s="25" t="s">
        <v>251</v>
      </c>
      <c r="S55" s="25" t="s">
        <v>973</v>
      </c>
    </row>
    <row r="56" spans="1:19" x14ac:dyDescent="0.2">
      <c r="A56" s="38" t="s">
        <v>37</v>
      </c>
      <c r="B56" s="39" t="s">
        <v>64</v>
      </c>
      <c r="C56" s="40" t="s">
        <v>245</v>
      </c>
      <c r="D56" s="40" t="s">
        <v>245</v>
      </c>
      <c r="E56" s="41" t="s">
        <v>64</v>
      </c>
      <c r="F56" s="29" t="s">
        <v>22</v>
      </c>
      <c r="G56" s="29">
        <v>1201</v>
      </c>
      <c r="H56" s="29" t="s">
        <v>1144</v>
      </c>
      <c r="I56" s="29">
        <v>20103003</v>
      </c>
      <c r="J56" s="29">
        <v>9999</v>
      </c>
      <c r="K56" s="22" t="s">
        <v>1149</v>
      </c>
      <c r="L56" s="22" t="s">
        <v>913</v>
      </c>
      <c r="M56" s="20">
        <v>54064332</v>
      </c>
      <c r="N56" s="20">
        <v>54064332</v>
      </c>
      <c r="O56" s="20">
        <v>53322056</v>
      </c>
      <c r="P56" s="20">
        <v>17774020</v>
      </c>
      <c r="Q56" s="20">
        <v>17774020</v>
      </c>
      <c r="R56" s="25" t="s">
        <v>251</v>
      </c>
      <c r="S56" s="25" t="s">
        <v>973</v>
      </c>
    </row>
    <row r="57" spans="1:19" x14ac:dyDescent="0.2">
      <c r="A57" s="38" t="s">
        <v>37</v>
      </c>
      <c r="B57" s="39" t="s">
        <v>64</v>
      </c>
      <c r="C57" s="40" t="s">
        <v>245</v>
      </c>
      <c r="D57" s="40" t="s">
        <v>245</v>
      </c>
      <c r="E57" s="41" t="s">
        <v>64</v>
      </c>
      <c r="F57" s="29" t="s">
        <v>22</v>
      </c>
      <c r="G57" s="29">
        <v>1201</v>
      </c>
      <c r="H57" s="29" t="s">
        <v>1144</v>
      </c>
      <c r="I57" s="29">
        <v>20103003</v>
      </c>
      <c r="J57" s="29">
        <v>9999</v>
      </c>
      <c r="K57" s="22" t="s">
        <v>1136</v>
      </c>
      <c r="L57" s="22" t="s">
        <v>1083</v>
      </c>
      <c r="M57" s="20">
        <v>24840000</v>
      </c>
      <c r="N57" s="20">
        <v>24840000</v>
      </c>
      <c r="O57" s="20">
        <v>0</v>
      </c>
      <c r="P57" s="20">
        <v>0</v>
      </c>
      <c r="Q57" s="20">
        <v>0</v>
      </c>
      <c r="R57" s="25" t="s">
        <v>251</v>
      </c>
      <c r="S57" s="25" t="s">
        <v>973</v>
      </c>
    </row>
    <row r="58" spans="1:19" x14ac:dyDescent="0.2">
      <c r="A58" s="38" t="s">
        <v>37</v>
      </c>
      <c r="B58" s="39" t="s">
        <v>64</v>
      </c>
      <c r="C58" s="40" t="s">
        <v>245</v>
      </c>
      <c r="D58" s="40" t="s">
        <v>245</v>
      </c>
      <c r="E58" s="41" t="s">
        <v>64</v>
      </c>
      <c r="F58" s="29" t="s">
        <v>21</v>
      </c>
      <c r="G58" s="29">
        <v>1201</v>
      </c>
      <c r="H58" s="29" t="s">
        <v>427</v>
      </c>
      <c r="I58" s="29">
        <v>20102002</v>
      </c>
      <c r="J58" s="29">
        <v>9999</v>
      </c>
      <c r="K58" s="22" t="s">
        <v>1252</v>
      </c>
      <c r="L58" s="22" t="s">
        <v>889</v>
      </c>
      <c r="M58" s="20">
        <v>1000000</v>
      </c>
      <c r="N58" s="20">
        <v>1000000</v>
      </c>
      <c r="O58" s="20">
        <v>0</v>
      </c>
      <c r="P58" s="20">
        <v>0</v>
      </c>
      <c r="Q58" s="20">
        <v>0</v>
      </c>
      <c r="R58" s="25" t="s">
        <v>251</v>
      </c>
      <c r="S58" s="25" t="s">
        <v>973</v>
      </c>
    </row>
    <row r="59" spans="1:19" x14ac:dyDescent="0.2">
      <c r="A59" s="38" t="s">
        <v>37</v>
      </c>
      <c r="B59" s="39" t="s">
        <v>64</v>
      </c>
      <c r="C59" s="40" t="s">
        <v>245</v>
      </c>
      <c r="D59" s="40" t="s">
        <v>245</v>
      </c>
      <c r="E59" s="41" t="s">
        <v>64</v>
      </c>
      <c r="F59" s="29" t="s">
        <v>17</v>
      </c>
      <c r="G59" s="29">
        <v>1201</v>
      </c>
      <c r="H59" s="29" t="s">
        <v>406</v>
      </c>
      <c r="I59" s="29">
        <v>20103002</v>
      </c>
      <c r="J59" s="29">
        <v>9999</v>
      </c>
      <c r="K59" s="22" t="s">
        <v>1277</v>
      </c>
      <c r="L59" s="22" t="s">
        <v>909</v>
      </c>
      <c r="M59" s="20">
        <v>93000000</v>
      </c>
      <c r="N59" s="20">
        <v>93000000</v>
      </c>
      <c r="O59" s="20">
        <v>13540680</v>
      </c>
      <c r="P59" s="20">
        <v>13540680</v>
      </c>
      <c r="Q59" s="20">
        <v>12443711</v>
      </c>
      <c r="R59" s="25" t="s">
        <v>251</v>
      </c>
      <c r="S59" s="25" t="s">
        <v>973</v>
      </c>
    </row>
    <row r="60" spans="1:19" x14ac:dyDescent="0.2">
      <c r="A60" s="38" t="s">
        <v>37</v>
      </c>
      <c r="B60" s="39" t="s">
        <v>64</v>
      </c>
      <c r="C60" s="40" t="s">
        <v>245</v>
      </c>
      <c r="D60" s="40" t="s">
        <v>245</v>
      </c>
      <c r="E60" s="41" t="s">
        <v>64</v>
      </c>
      <c r="F60" s="29" t="s">
        <v>19</v>
      </c>
      <c r="G60" s="29">
        <v>1201</v>
      </c>
      <c r="H60" s="29" t="s">
        <v>406</v>
      </c>
      <c r="I60" s="29">
        <v>20103002</v>
      </c>
      <c r="J60" s="29">
        <v>9999</v>
      </c>
      <c r="K60" s="22" t="s">
        <v>1278</v>
      </c>
      <c r="L60" s="22" t="s">
        <v>909</v>
      </c>
      <c r="M60" s="20">
        <v>12000000</v>
      </c>
      <c r="N60" s="20">
        <v>12000000</v>
      </c>
      <c r="O60" s="20">
        <v>0</v>
      </c>
      <c r="P60" s="20">
        <v>0</v>
      </c>
      <c r="Q60" s="20">
        <v>0</v>
      </c>
      <c r="R60" s="25" t="s">
        <v>251</v>
      </c>
      <c r="S60" s="25" t="s">
        <v>973</v>
      </c>
    </row>
    <row r="61" spans="1:19" x14ac:dyDescent="0.2">
      <c r="A61" s="38" t="s">
        <v>37</v>
      </c>
      <c r="B61" s="39" t="s">
        <v>64</v>
      </c>
      <c r="C61" s="40" t="s">
        <v>245</v>
      </c>
      <c r="D61" s="40" t="s">
        <v>245</v>
      </c>
      <c r="E61" s="41" t="s">
        <v>64</v>
      </c>
      <c r="F61" s="29" t="s">
        <v>17</v>
      </c>
      <c r="G61" s="29">
        <v>1201</v>
      </c>
      <c r="H61" s="29" t="s">
        <v>416</v>
      </c>
      <c r="I61" s="29">
        <v>20103003</v>
      </c>
      <c r="J61" s="29">
        <v>9999</v>
      </c>
      <c r="K61" s="22" t="s">
        <v>1279</v>
      </c>
      <c r="L61" s="22" t="s">
        <v>910</v>
      </c>
      <c r="M61" s="20">
        <v>65000000</v>
      </c>
      <c r="N61" s="20">
        <v>65000000</v>
      </c>
      <c r="O61" s="20">
        <v>14791381</v>
      </c>
      <c r="P61" s="20">
        <v>14791381</v>
      </c>
      <c r="Q61" s="20">
        <v>14791381</v>
      </c>
      <c r="R61" s="25" t="s">
        <v>251</v>
      </c>
      <c r="S61" s="25" t="s">
        <v>973</v>
      </c>
    </row>
    <row r="62" spans="1:19" x14ac:dyDescent="0.2">
      <c r="A62" s="38" t="s">
        <v>37</v>
      </c>
      <c r="B62" s="39" t="s">
        <v>64</v>
      </c>
      <c r="C62" s="40" t="s">
        <v>245</v>
      </c>
      <c r="D62" s="40" t="s">
        <v>245</v>
      </c>
      <c r="E62" s="41" t="s">
        <v>64</v>
      </c>
      <c r="F62" s="29" t="s">
        <v>17</v>
      </c>
      <c r="G62" s="29">
        <v>1201</v>
      </c>
      <c r="H62" s="29" t="s">
        <v>1070</v>
      </c>
      <c r="I62" s="29">
        <v>20103003</v>
      </c>
      <c r="J62" s="29">
        <v>9999</v>
      </c>
      <c r="K62" s="22" t="s">
        <v>1280</v>
      </c>
      <c r="L62" s="22" t="s">
        <v>911</v>
      </c>
      <c r="M62" s="20">
        <v>221815552</v>
      </c>
      <c r="N62" s="20">
        <v>221815552</v>
      </c>
      <c r="O62" s="20">
        <v>221815552</v>
      </c>
      <c r="P62" s="20">
        <v>109771101</v>
      </c>
      <c r="Q62" s="20">
        <v>109771101</v>
      </c>
      <c r="R62" s="25" t="s">
        <v>251</v>
      </c>
      <c r="S62" s="25" t="s">
        <v>973</v>
      </c>
    </row>
    <row r="63" spans="1:19" x14ac:dyDescent="0.2">
      <c r="A63" s="38" t="s">
        <v>37</v>
      </c>
      <c r="B63" s="39" t="s">
        <v>64</v>
      </c>
      <c r="C63" s="40" t="s">
        <v>245</v>
      </c>
      <c r="D63" s="40" t="s">
        <v>245</v>
      </c>
      <c r="E63" s="41" t="s">
        <v>64</v>
      </c>
      <c r="F63" s="29" t="s">
        <v>22</v>
      </c>
      <c r="G63" s="29">
        <v>1201</v>
      </c>
      <c r="H63" s="29" t="s">
        <v>1071</v>
      </c>
      <c r="I63" s="29">
        <v>20103003</v>
      </c>
      <c r="J63" s="29">
        <v>9999</v>
      </c>
      <c r="K63" s="22" t="s">
        <v>1281</v>
      </c>
      <c r="L63" s="22" t="s">
        <v>912</v>
      </c>
      <c r="M63" s="20">
        <v>54064332</v>
      </c>
      <c r="N63" s="20">
        <v>54064332</v>
      </c>
      <c r="O63" s="20">
        <v>53322056</v>
      </c>
      <c r="P63" s="20">
        <v>13330515</v>
      </c>
      <c r="Q63" s="20">
        <v>13330515</v>
      </c>
      <c r="R63" s="25" t="s">
        <v>251</v>
      </c>
      <c r="S63" s="25" t="s">
        <v>973</v>
      </c>
    </row>
    <row r="64" spans="1:19" x14ac:dyDescent="0.2">
      <c r="A64" s="38" t="s">
        <v>37</v>
      </c>
      <c r="B64" s="39" t="s">
        <v>64</v>
      </c>
      <c r="C64" s="40" t="s">
        <v>245</v>
      </c>
      <c r="D64" s="40" t="s">
        <v>245</v>
      </c>
      <c r="E64" s="41" t="s">
        <v>64</v>
      </c>
      <c r="F64" s="29" t="s">
        <v>22</v>
      </c>
      <c r="G64" s="29">
        <v>1201</v>
      </c>
      <c r="H64" s="29" t="s">
        <v>380</v>
      </c>
      <c r="I64" s="29">
        <v>20103003</v>
      </c>
      <c r="J64" s="29">
        <v>9999</v>
      </c>
      <c r="K64" s="22" t="s">
        <v>1282</v>
      </c>
      <c r="L64" s="22" t="s">
        <v>914</v>
      </c>
      <c r="M64" s="20">
        <v>19924785</v>
      </c>
      <c r="N64" s="20">
        <v>19924785</v>
      </c>
      <c r="O64" s="20">
        <v>0</v>
      </c>
      <c r="P64" s="20">
        <v>0</v>
      </c>
      <c r="Q64" s="20">
        <v>0</v>
      </c>
      <c r="R64" s="25" t="s">
        <v>251</v>
      </c>
      <c r="S64" s="25" t="s">
        <v>973</v>
      </c>
    </row>
    <row r="65" spans="1:19" x14ac:dyDescent="0.2">
      <c r="A65" s="38" t="s">
        <v>36</v>
      </c>
      <c r="B65" s="39" t="s">
        <v>36</v>
      </c>
      <c r="C65" s="40" t="s">
        <v>73</v>
      </c>
      <c r="D65" s="40" t="s">
        <v>76</v>
      </c>
      <c r="E65" s="41" t="s">
        <v>36</v>
      </c>
      <c r="F65" s="29" t="s">
        <v>1098</v>
      </c>
      <c r="G65" s="29" t="s">
        <v>1098</v>
      </c>
      <c r="H65" s="29" t="s">
        <v>1098</v>
      </c>
      <c r="I65" s="29" t="s">
        <v>1098</v>
      </c>
      <c r="J65" s="29" t="s">
        <v>1098</v>
      </c>
      <c r="K65" s="22" t="s">
        <v>73</v>
      </c>
      <c r="L65" s="22" t="s">
        <v>69</v>
      </c>
      <c r="M65" s="20">
        <v>1481881721</v>
      </c>
      <c r="N65" s="20">
        <v>1481881721</v>
      </c>
      <c r="O65" s="20">
        <v>625089662</v>
      </c>
      <c r="P65" s="20">
        <v>375750230</v>
      </c>
      <c r="Q65" s="20">
        <v>375634181</v>
      </c>
      <c r="R65" s="25" t="s">
        <v>251</v>
      </c>
      <c r="S65" s="25" t="s">
        <v>973</v>
      </c>
    </row>
    <row r="66" spans="1:19" x14ac:dyDescent="0.2">
      <c r="A66" s="38" t="s">
        <v>36</v>
      </c>
      <c r="B66" s="39" t="s">
        <v>36</v>
      </c>
      <c r="C66" s="40" t="s">
        <v>581</v>
      </c>
      <c r="D66" s="40" t="s">
        <v>73</v>
      </c>
      <c r="E66" s="41" t="s">
        <v>36</v>
      </c>
      <c r="F66" s="29" t="s">
        <v>1098</v>
      </c>
      <c r="G66" s="29" t="s">
        <v>1098</v>
      </c>
      <c r="H66" s="29" t="s">
        <v>1098</v>
      </c>
      <c r="I66" s="29" t="s">
        <v>1098</v>
      </c>
      <c r="J66" s="29" t="s">
        <v>1098</v>
      </c>
      <c r="K66" s="22" t="s">
        <v>581</v>
      </c>
      <c r="L66" s="22" t="s">
        <v>582</v>
      </c>
      <c r="M66" s="20">
        <v>117032268</v>
      </c>
      <c r="N66" s="20">
        <v>117032268</v>
      </c>
      <c r="O66" s="20">
        <v>40814047</v>
      </c>
      <c r="P66" s="20">
        <v>13944433</v>
      </c>
      <c r="Q66" s="20">
        <v>13944433</v>
      </c>
      <c r="R66" s="25" t="s">
        <v>251</v>
      </c>
      <c r="S66" s="25" t="s">
        <v>973</v>
      </c>
    </row>
    <row r="67" spans="1:19" x14ac:dyDescent="0.2">
      <c r="A67" s="38" t="s">
        <v>37</v>
      </c>
      <c r="B67" s="39" t="s">
        <v>37</v>
      </c>
      <c r="C67" s="40" t="s">
        <v>219</v>
      </c>
      <c r="D67" s="40" t="s">
        <v>581</v>
      </c>
      <c r="E67" s="41" t="s">
        <v>37</v>
      </c>
      <c r="F67" s="29" t="s">
        <v>1098</v>
      </c>
      <c r="G67" s="29" t="s">
        <v>1098</v>
      </c>
      <c r="H67" s="29" t="s">
        <v>1098</v>
      </c>
      <c r="I67" s="29" t="s">
        <v>1098</v>
      </c>
      <c r="J67" s="29" t="s">
        <v>1098</v>
      </c>
      <c r="K67" s="22" t="s">
        <v>219</v>
      </c>
      <c r="L67" s="22" t="s">
        <v>293</v>
      </c>
      <c r="M67" s="20">
        <v>55032268</v>
      </c>
      <c r="N67" s="20">
        <v>55032268</v>
      </c>
      <c r="O67" s="20">
        <v>10590465</v>
      </c>
      <c r="P67" s="20">
        <v>10590465</v>
      </c>
      <c r="Q67" s="20">
        <v>10590465</v>
      </c>
      <c r="R67" s="25" t="s">
        <v>251</v>
      </c>
      <c r="S67" s="25" t="s">
        <v>973</v>
      </c>
    </row>
    <row r="68" spans="1:19" x14ac:dyDescent="0.2">
      <c r="A68" s="38" t="s">
        <v>37</v>
      </c>
      <c r="B68" s="39" t="s">
        <v>64</v>
      </c>
      <c r="C68" s="40" t="s">
        <v>219</v>
      </c>
      <c r="D68" s="40" t="s">
        <v>219</v>
      </c>
      <c r="E68" s="41" t="s">
        <v>64</v>
      </c>
      <c r="F68" s="29" t="s">
        <v>18</v>
      </c>
      <c r="G68" s="29">
        <v>1201</v>
      </c>
      <c r="H68" s="29" t="s">
        <v>294</v>
      </c>
      <c r="I68" s="29">
        <v>20101003</v>
      </c>
      <c r="J68" s="29">
        <v>9999</v>
      </c>
      <c r="K68" s="22" t="s">
        <v>1242</v>
      </c>
      <c r="L68" s="22" t="s">
        <v>883</v>
      </c>
      <c r="M68" s="20">
        <v>18579078</v>
      </c>
      <c r="N68" s="20">
        <v>18579078</v>
      </c>
      <c r="O68" s="20">
        <v>8939185</v>
      </c>
      <c r="P68" s="20">
        <v>8939185</v>
      </c>
      <c r="Q68" s="20">
        <v>8939185</v>
      </c>
      <c r="R68" s="25" t="s">
        <v>251</v>
      </c>
      <c r="S68" s="25" t="s">
        <v>973</v>
      </c>
    </row>
    <row r="69" spans="1:19" x14ac:dyDescent="0.2">
      <c r="A69" s="38" t="s">
        <v>37</v>
      </c>
      <c r="B69" s="39" t="s">
        <v>64</v>
      </c>
      <c r="C69" s="40" t="s">
        <v>219</v>
      </c>
      <c r="D69" s="40" t="s">
        <v>219</v>
      </c>
      <c r="E69" s="41" t="s">
        <v>64</v>
      </c>
      <c r="F69" s="29" t="s">
        <v>19</v>
      </c>
      <c r="G69" s="29">
        <v>1201</v>
      </c>
      <c r="H69" s="29" t="s">
        <v>294</v>
      </c>
      <c r="I69" s="29">
        <v>20101003</v>
      </c>
      <c r="J69" s="29">
        <v>9999</v>
      </c>
      <c r="K69" s="22" t="s">
        <v>1243</v>
      </c>
      <c r="L69" s="22" t="s">
        <v>883</v>
      </c>
      <c r="M69" s="20">
        <v>15000000</v>
      </c>
      <c r="N69" s="20">
        <v>15000000</v>
      </c>
      <c r="O69" s="20">
        <v>0</v>
      </c>
      <c r="P69" s="20">
        <v>0</v>
      </c>
      <c r="Q69" s="20">
        <v>0</v>
      </c>
      <c r="R69" s="25" t="s">
        <v>251</v>
      </c>
      <c r="S69" s="25" t="s">
        <v>973</v>
      </c>
    </row>
    <row r="70" spans="1:19" x14ac:dyDescent="0.2">
      <c r="A70" s="38" t="s">
        <v>37</v>
      </c>
      <c r="B70" s="39" t="s">
        <v>64</v>
      </c>
      <c r="C70" s="40" t="s">
        <v>219</v>
      </c>
      <c r="D70" s="40" t="s">
        <v>219</v>
      </c>
      <c r="E70" s="41" t="s">
        <v>64</v>
      </c>
      <c r="F70" s="29" t="s">
        <v>20</v>
      </c>
      <c r="G70" s="29">
        <v>1201</v>
      </c>
      <c r="H70" s="29" t="s">
        <v>294</v>
      </c>
      <c r="I70" s="29">
        <v>20101003</v>
      </c>
      <c r="J70" s="29">
        <v>9999</v>
      </c>
      <c r="K70" s="22" t="s">
        <v>1244</v>
      </c>
      <c r="L70" s="22" t="s">
        <v>883</v>
      </c>
      <c r="M70" s="20">
        <v>21453190</v>
      </c>
      <c r="N70" s="20">
        <v>21453190</v>
      </c>
      <c r="O70" s="20">
        <v>1651280</v>
      </c>
      <c r="P70" s="20">
        <v>1651280</v>
      </c>
      <c r="Q70" s="20">
        <v>1651280</v>
      </c>
      <c r="R70" s="25" t="s">
        <v>251</v>
      </c>
      <c r="S70" s="25" t="s">
        <v>973</v>
      </c>
    </row>
    <row r="71" spans="1:19" x14ac:dyDescent="0.2">
      <c r="A71" s="42" t="s">
        <v>37</v>
      </c>
      <c r="B71" s="43" t="s">
        <v>37</v>
      </c>
      <c r="C71" s="44" t="s">
        <v>220</v>
      </c>
      <c r="D71" s="44" t="s">
        <v>581</v>
      </c>
      <c r="E71" s="41" t="s">
        <v>37</v>
      </c>
      <c r="F71" s="45" t="s">
        <v>1098</v>
      </c>
      <c r="G71" s="45" t="s">
        <v>1098</v>
      </c>
      <c r="H71" s="45" t="s">
        <v>1098</v>
      </c>
      <c r="I71" s="45" t="s">
        <v>1098</v>
      </c>
      <c r="J71" s="45" t="s">
        <v>1098</v>
      </c>
      <c r="K71" s="46" t="s">
        <v>220</v>
      </c>
      <c r="L71" s="46" t="s">
        <v>583</v>
      </c>
      <c r="M71" s="47">
        <v>60000000</v>
      </c>
      <c r="N71" s="47">
        <v>60000000</v>
      </c>
      <c r="O71" s="47">
        <v>30223582</v>
      </c>
      <c r="P71" s="47">
        <v>3353968</v>
      </c>
      <c r="Q71" s="47">
        <v>3353968</v>
      </c>
      <c r="R71" s="48" t="s">
        <v>251</v>
      </c>
      <c r="S71" s="48" t="s">
        <v>973</v>
      </c>
    </row>
    <row r="72" spans="1:19" x14ac:dyDescent="0.2">
      <c r="A72" s="38" t="s">
        <v>37</v>
      </c>
      <c r="B72" s="39" t="s">
        <v>64</v>
      </c>
      <c r="C72" s="40" t="s">
        <v>220</v>
      </c>
      <c r="D72" s="40" t="s">
        <v>220</v>
      </c>
      <c r="E72" s="41" t="s">
        <v>64</v>
      </c>
      <c r="F72" s="29" t="s">
        <v>19</v>
      </c>
      <c r="G72" s="29">
        <v>1201</v>
      </c>
      <c r="H72" s="29" t="s">
        <v>301</v>
      </c>
      <c r="I72" s="29">
        <v>20102001</v>
      </c>
      <c r="J72" s="29">
        <v>9999</v>
      </c>
      <c r="K72" s="22" t="s">
        <v>1245</v>
      </c>
      <c r="L72" s="22" t="s">
        <v>884</v>
      </c>
      <c r="M72" s="20">
        <v>15000000</v>
      </c>
      <c r="N72" s="20">
        <v>15000000</v>
      </c>
      <c r="O72" s="20">
        <v>0</v>
      </c>
      <c r="P72" s="20">
        <v>0</v>
      </c>
      <c r="Q72" s="20">
        <v>0</v>
      </c>
      <c r="R72" s="25" t="s">
        <v>251</v>
      </c>
      <c r="S72" s="25" t="s">
        <v>973</v>
      </c>
    </row>
    <row r="73" spans="1:19" x14ac:dyDescent="0.2">
      <c r="A73" s="38" t="s">
        <v>37</v>
      </c>
      <c r="B73" s="39" t="s">
        <v>64</v>
      </c>
      <c r="C73" s="40" t="s">
        <v>220</v>
      </c>
      <c r="D73" s="40" t="s">
        <v>220</v>
      </c>
      <c r="E73" s="41" t="s">
        <v>64</v>
      </c>
      <c r="F73" s="29" t="s">
        <v>29</v>
      </c>
      <c r="G73" s="29">
        <v>1201</v>
      </c>
      <c r="H73" s="29" t="s">
        <v>301</v>
      </c>
      <c r="I73" s="29">
        <v>20102001</v>
      </c>
      <c r="J73" s="29">
        <v>9999</v>
      </c>
      <c r="K73" s="22" t="s">
        <v>1121</v>
      </c>
      <c r="L73" s="22" t="s">
        <v>884</v>
      </c>
      <c r="M73" s="20">
        <v>45000000</v>
      </c>
      <c r="N73" s="20">
        <v>45000000</v>
      </c>
      <c r="O73" s="20">
        <v>30223582</v>
      </c>
      <c r="P73" s="20">
        <v>3353968</v>
      </c>
      <c r="Q73" s="20">
        <v>3353968</v>
      </c>
      <c r="R73" s="25" t="s">
        <v>251</v>
      </c>
      <c r="S73" s="25" t="s">
        <v>973</v>
      </c>
    </row>
    <row r="74" spans="1:19" x14ac:dyDescent="0.2">
      <c r="A74" s="11" t="s">
        <v>37</v>
      </c>
      <c r="B74" s="13" t="s">
        <v>37</v>
      </c>
      <c r="C74" s="7" t="s">
        <v>246</v>
      </c>
      <c r="D74" s="7" t="s">
        <v>581</v>
      </c>
      <c r="E74" s="30" t="s">
        <v>37</v>
      </c>
      <c r="F74" s="27" t="s">
        <v>1098</v>
      </c>
      <c r="G74" s="27" t="s">
        <v>1098</v>
      </c>
      <c r="H74" s="27" t="s">
        <v>1098</v>
      </c>
      <c r="I74" s="27" t="s">
        <v>1098</v>
      </c>
      <c r="J74" s="27" t="s">
        <v>1098</v>
      </c>
      <c r="K74" s="60" t="s">
        <v>246</v>
      </c>
      <c r="L74" s="8" t="s">
        <v>584</v>
      </c>
      <c r="M74" s="9">
        <v>2000000</v>
      </c>
      <c r="N74" s="9">
        <v>2000000</v>
      </c>
      <c r="O74" s="9">
        <v>0</v>
      </c>
      <c r="P74" s="9">
        <v>0</v>
      </c>
      <c r="Q74" s="9">
        <v>0</v>
      </c>
      <c r="R74" s="25" t="s">
        <v>251</v>
      </c>
      <c r="S74" s="23" t="s">
        <v>973</v>
      </c>
    </row>
    <row r="75" spans="1:19" x14ac:dyDescent="0.2">
      <c r="A75" s="38" t="s">
        <v>37</v>
      </c>
      <c r="B75" s="39" t="s">
        <v>64</v>
      </c>
      <c r="C75" s="40" t="s">
        <v>246</v>
      </c>
      <c r="D75" s="40" t="s">
        <v>246</v>
      </c>
      <c r="E75" s="41" t="s">
        <v>64</v>
      </c>
      <c r="F75" s="29" t="s">
        <v>29</v>
      </c>
      <c r="G75" s="29">
        <v>1201</v>
      </c>
      <c r="H75" s="29" t="s">
        <v>1217</v>
      </c>
      <c r="I75" s="29">
        <v>20102002</v>
      </c>
      <c r="J75" s="29">
        <v>9999</v>
      </c>
      <c r="K75" s="22" t="s">
        <v>1123</v>
      </c>
      <c r="L75" s="22" t="s">
        <v>886</v>
      </c>
      <c r="M75" s="20">
        <v>2000000</v>
      </c>
      <c r="N75" s="20">
        <v>2000000</v>
      </c>
      <c r="O75" s="20">
        <v>0</v>
      </c>
      <c r="P75" s="20">
        <v>0</v>
      </c>
      <c r="Q75" s="20">
        <v>0</v>
      </c>
      <c r="R75" s="25" t="s">
        <v>251</v>
      </c>
      <c r="S75" s="25" t="s">
        <v>973</v>
      </c>
    </row>
    <row r="76" spans="1:19" x14ac:dyDescent="0.2">
      <c r="A76" s="38" t="s">
        <v>36</v>
      </c>
      <c r="B76" s="39" t="s">
        <v>36</v>
      </c>
      <c r="C76" s="40" t="s">
        <v>585</v>
      </c>
      <c r="D76" s="40" t="s">
        <v>73</v>
      </c>
      <c r="E76" s="41" t="s">
        <v>36</v>
      </c>
      <c r="F76" s="29" t="s">
        <v>1098</v>
      </c>
      <c r="G76" s="29" t="s">
        <v>1098</v>
      </c>
      <c r="H76" s="29" t="s">
        <v>1098</v>
      </c>
      <c r="I76" s="29" t="s">
        <v>1098</v>
      </c>
      <c r="J76" s="29" t="s">
        <v>1098</v>
      </c>
      <c r="K76" s="22" t="s">
        <v>585</v>
      </c>
      <c r="L76" s="22" t="s">
        <v>586</v>
      </c>
      <c r="M76" s="20">
        <v>742583215</v>
      </c>
      <c r="N76" s="20">
        <v>742583215</v>
      </c>
      <c r="O76" s="20">
        <v>358481960</v>
      </c>
      <c r="P76" s="20">
        <v>250135011</v>
      </c>
      <c r="Q76" s="20">
        <v>250018962</v>
      </c>
      <c r="R76" s="25" t="s">
        <v>251</v>
      </c>
      <c r="S76" s="25" t="s">
        <v>973</v>
      </c>
    </row>
    <row r="77" spans="1:19" x14ac:dyDescent="0.2">
      <c r="A77" s="42" t="s">
        <v>37</v>
      </c>
      <c r="B77" s="43" t="s">
        <v>37</v>
      </c>
      <c r="C77" s="44" t="s">
        <v>221</v>
      </c>
      <c r="D77" s="44" t="s">
        <v>585</v>
      </c>
      <c r="E77" s="41" t="s">
        <v>37</v>
      </c>
      <c r="F77" s="45" t="s">
        <v>1098</v>
      </c>
      <c r="G77" s="45" t="s">
        <v>1098</v>
      </c>
      <c r="H77" s="45" t="s">
        <v>1098</v>
      </c>
      <c r="I77" s="45" t="s">
        <v>1098</v>
      </c>
      <c r="J77" s="45" t="s">
        <v>1098</v>
      </c>
      <c r="K77" s="46" t="s">
        <v>221</v>
      </c>
      <c r="L77" s="46" t="s">
        <v>587</v>
      </c>
      <c r="M77" s="47">
        <v>12000000</v>
      </c>
      <c r="N77" s="47">
        <v>12000000</v>
      </c>
      <c r="O77" s="47">
        <v>0</v>
      </c>
      <c r="P77" s="47">
        <v>0</v>
      </c>
      <c r="Q77" s="47">
        <v>0</v>
      </c>
      <c r="R77" s="48" t="s">
        <v>251</v>
      </c>
      <c r="S77" s="48" t="s">
        <v>973</v>
      </c>
    </row>
    <row r="78" spans="1:19" x14ac:dyDescent="0.2">
      <c r="A78" s="38" t="s">
        <v>37</v>
      </c>
      <c r="B78" s="39" t="s">
        <v>64</v>
      </c>
      <c r="C78" s="40" t="s">
        <v>221</v>
      </c>
      <c r="D78" s="40" t="s">
        <v>221</v>
      </c>
      <c r="E78" s="41" t="s">
        <v>64</v>
      </c>
      <c r="F78" s="29" t="s">
        <v>29</v>
      </c>
      <c r="G78" s="29">
        <v>1201</v>
      </c>
      <c r="H78" s="29" t="s">
        <v>422</v>
      </c>
      <c r="I78" s="29">
        <v>20102001</v>
      </c>
      <c r="J78" s="29">
        <v>9999</v>
      </c>
      <c r="K78" s="22" t="s">
        <v>1122</v>
      </c>
      <c r="L78" s="22" t="s">
        <v>885</v>
      </c>
      <c r="M78" s="20">
        <v>12000000</v>
      </c>
      <c r="N78" s="20">
        <v>12000000</v>
      </c>
      <c r="O78" s="20">
        <v>0</v>
      </c>
      <c r="P78" s="20">
        <v>0</v>
      </c>
      <c r="Q78" s="20">
        <v>0</v>
      </c>
      <c r="R78" s="25" t="s">
        <v>251</v>
      </c>
      <c r="S78" s="25" t="s">
        <v>973</v>
      </c>
    </row>
    <row r="79" spans="1:19" x14ac:dyDescent="0.2">
      <c r="A79" s="38" t="s">
        <v>37</v>
      </c>
      <c r="B79" s="39" t="s">
        <v>37</v>
      </c>
      <c r="C79" s="40" t="s">
        <v>222</v>
      </c>
      <c r="D79" s="40" t="s">
        <v>585</v>
      </c>
      <c r="E79" s="41" t="s">
        <v>37</v>
      </c>
      <c r="F79" s="29" t="s">
        <v>1098</v>
      </c>
      <c r="G79" s="29" t="s">
        <v>1098</v>
      </c>
      <c r="H79" s="29" t="s">
        <v>1098</v>
      </c>
      <c r="I79" s="29" t="s">
        <v>1098</v>
      </c>
      <c r="J79" s="29" t="s">
        <v>1098</v>
      </c>
      <c r="K79" s="22" t="s">
        <v>222</v>
      </c>
      <c r="L79" s="22" t="s">
        <v>602</v>
      </c>
      <c r="M79" s="20">
        <v>56630000</v>
      </c>
      <c r="N79" s="20">
        <v>56630000</v>
      </c>
      <c r="O79" s="20">
        <v>13231895</v>
      </c>
      <c r="P79" s="20">
        <v>12319894</v>
      </c>
      <c r="Q79" s="20">
        <v>12319894</v>
      </c>
      <c r="R79" s="25" t="s">
        <v>251</v>
      </c>
      <c r="S79" s="25" t="s">
        <v>973</v>
      </c>
    </row>
    <row r="80" spans="1:19" x14ac:dyDescent="0.2">
      <c r="A80" s="38" t="s">
        <v>37</v>
      </c>
      <c r="B80" s="39" t="s">
        <v>64</v>
      </c>
      <c r="C80" s="40" t="s">
        <v>222</v>
      </c>
      <c r="D80" s="40" t="s">
        <v>222</v>
      </c>
      <c r="E80" s="41" t="s">
        <v>64</v>
      </c>
      <c r="F80" s="29" t="s">
        <v>19</v>
      </c>
      <c r="G80" s="29">
        <v>1201</v>
      </c>
      <c r="H80" s="29" t="s">
        <v>362</v>
      </c>
      <c r="I80" s="29">
        <v>20102002</v>
      </c>
      <c r="J80" s="29">
        <v>9999</v>
      </c>
      <c r="K80" s="22" t="s">
        <v>1249</v>
      </c>
      <c r="L80" s="22" t="s">
        <v>888</v>
      </c>
      <c r="M80" s="20">
        <v>23000000</v>
      </c>
      <c r="N80" s="20">
        <v>23000000</v>
      </c>
      <c r="O80" s="20">
        <v>0</v>
      </c>
      <c r="P80" s="20">
        <v>0</v>
      </c>
      <c r="Q80" s="20">
        <v>0</v>
      </c>
      <c r="R80" s="25" t="s">
        <v>251</v>
      </c>
      <c r="S80" s="25" t="s">
        <v>973</v>
      </c>
    </row>
    <row r="81" spans="1:19" x14ac:dyDescent="0.2">
      <c r="A81" s="38" t="s">
        <v>37</v>
      </c>
      <c r="B81" s="39" t="s">
        <v>64</v>
      </c>
      <c r="C81" s="40" t="s">
        <v>222</v>
      </c>
      <c r="D81" s="40" t="s">
        <v>222</v>
      </c>
      <c r="E81" s="41" t="s">
        <v>64</v>
      </c>
      <c r="F81" s="29" t="s">
        <v>17</v>
      </c>
      <c r="G81" s="29">
        <v>1201</v>
      </c>
      <c r="H81" s="29" t="s">
        <v>362</v>
      </c>
      <c r="I81" s="29">
        <v>20102002</v>
      </c>
      <c r="J81" s="29">
        <v>9999</v>
      </c>
      <c r="K81" s="22" t="s">
        <v>1248</v>
      </c>
      <c r="L81" s="22" t="s">
        <v>888</v>
      </c>
      <c r="M81" s="20">
        <v>15000000</v>
      </c>
      <c r="N81" s="20">
        <v>15000000</v>
      </c>
      <c r="O81" s="20">
        <v>13049000</v>
      </c>
      <c r="P81" s="20">
        <v>12293000</v>
      </c>
      <c r="Q81" s="20">
        <v>12293000</v>
      </c>
      <c r="R81" s="25" t="s">
        <v>251</v>
      </c>
      <c r="S81" s="25" t="s">
        <v>973</v>
      </c>
    </row>
    <row r="82" spans="1:19" x14ac:dyDescent="0.2">
      <c r="A82" s="38" t="s">
        <v>37</v>
      </c>
      <c r="B82" s="39" t="s">
        <v>64</v>
      </c>
      <c r="C82" s="40" t="s">
        <v>222</v>
      </c>
      <c r="D82" s="40" t="s">
        <v>222</v>
      </c>
      <c r="E82" s="41" t="s">
        <v>64</v>
      </c>
      <c r="F82" s="29" t="s">
        <v>56</v>
      </c>
      <c r="G82" s="29">
        <v>1201</v>
      </c>
      <c r="H82" s="29" t="s">
        <v>423</v>
      </c>
      <c r="I82" s="29">
        <v>20102002</v>
      </c>
      <c r="J82" s="29">
        <v>9999</v>
      </c>
      <c r="K82" s="22" t="s">
        <v>1246</v>
      </c>
      <c r="L82" s="22" t="s">
        <v>887</v>
      </c>
      <c r="M82" s="20">
        <v>6275884</v>
      </c>
      <c r="N82" s="20">
        <v>6275884</v>
      </c>
      <c r="O82" s="20">
        <v>0</v>
      </c>
      <c r="P82" s="20">
        <v>0</v>
      </c>
      <c r="Q82" s="20">
        <v>0</v>
      </c>
      <c r="R82" s="25" t="s">
        <v>251</v>
      </c>
      <c r="S82" s="25" t="s">
        <v>973</v>
      </c>
    </row>
    <row r="83" spans="1:19" x14ac:dyDescent="0.2">
      <c r="A83" s="38" t="s">
        <v>37</v>
      </c>
      <c r="B83" s="39" t="s">
        <v>64</v>
      </c>
      <c r="C83" s="40" t="s">
        <v>222</v>
      </c>
      <c r="D83" s="40" t="s">
        <v>222</v>
      </c>
      <c r="E83" s="41" t="s">
        <v>64</v>
      </c>
      <c r="F83" s="29" t="s">
        <v>22</v>
      </c>
      <c r="G83" s="29">
        <v>1201</v>
      </c>
      <c r="H83" s="29" t="s">
        <v>423</v>
      </c>
      <c r="I83" s="29">
        <v>20102002</v>
      </c>
      <c r="J83" s="29">
        <v>9999</v>
      </c>
      <c r="K83" s="22" t="s">
        <v>1247</v>
      </c>
      <c r="L83" s="22" t="s">
        <v>887</v>
      </c>
      <c r="M83" s="20">
        <v>12354116</v>
      </c>
      <c r="N83" s="20">
        <v>12354116</v>
      </c>
      <c r="O83" s="20">
        <v>182895</v>
      </c>
      <c r="P83" s="20">
        <v>26894</v>
      </c>
      <c r="Q83" s="20">
        <v>26894</v>
      </c>
      <c r="R83" s="25" t="s">
        <v>251</v>
      </c>
      <c r="S83" s="25" t="s">
        <v>973</v>
      </c>
    </row>
    <row r="84" spans="1:19" x14ac:dyDescent="0.2">
      <c r="A84" s="11" t="s">
        <v>37</v>
      </c>
      <c r="B84" s="13" t="s">
        <v>37</v>
      </c>
      <c r="C84" s="7" t="s">
        <v>225</v>
      </c>
      <c r="D84" s="7" t="s">
        <v>585</v>
      </c>
      <c r="E84" s="30" t="s">
        <v>37</v>
      </c>
      <c r="F84" s="27" t="s">
        <v>1098</v>
      </c>
      <c r="G84" s="27" t="s">
        <v>1098</v>
      </c>
      <c r="H84" s="27" t="s">
        <v>1098</v>
      </c>
      <c r="I84" s="27" t="s">
        <v>1098</v>
      </c>
      <c r="J84" s="27" t="s">
        <v>1098</v>
      </c>
      <c r="K84" s="60" t="s">
        <v>225</v>
      </c>
      <c r="L84" s="8" t="s">
        <v>588</v>
      </c>
      <c r="M84" s="9">
        <v>60470717</v>
      </c>
      <c r="N84" s="9">
        <v>60470717</v>
      </c>
      <c r="O84" s="9">
        <v>32328294</v>
      </c>
      <c r="P84" s="9">
        <v>12892464</v>
      </c>
      <c r="Q84" s="9">
        <v>12892464</v>
      </c>
      <c r="R84" s="25" t="s">
        <v>251</v>
      </c>
      <c r="S84" s="23" t="s">
        <v>973</v>
      </c>
    </row>
    <row r="85" spans="1:19" x14ac:dyDescent="0.2">
      <c r="A85" s="38" t="s">
        <v>37</v>
      </c>
      <c r="B85" s="39" t="s">
        <v>64</v>
      </c>
      <c r="C85" s="40" t="s">
        <v>225</v>
      </c>
      <c r="D85" s="40" t="s">
        <v>225</v>
      </c>
      <c r="E85" s="41" t="s">
        <v>64</v>
      </c>
      <c r="F85" s="29" t="s">
        <v>56</v>
      </c>
      <c r="G85" s="29">
        <v>1201</v>
      </c>
      <c r="H85" s="29" t="s">
        <v>299</v>
      </c>
      <c r="I85" s="29">
        <v>20102002</v>
      </c>
      <c r="J85" s="29">
        <v>9999</v>
      </c>
      <c r="K85" s="22" t="s">
        <v>1250</v>
      </c>
      <c r="L85" s="22" t="s">
        <v>890</v>
      </c>
      <c r="M85" s="20">
        <v>13000000</v>
      </c>
      <c r="N85" s="20">
        <v>13000000</v>
      </c>
      <c r="O85" s="20">
        <v>0</v>
      </c>
      <c r="P85" s="20">
        <v>0</v>
      </c>
      <c r="Q85" s="20">
        <v>0</v>
      </c>
      <c r="R85" s="25" t="s">
        <v>251</v>
      </c>
      <c r="S85" s="25" t="s">
        <v>973</v>
      </c>
    </row>
    <row r="86" spans="1:19" x14ac:dyDescent="0.2">
      <c r="A86" s="38" t="s">
        <v>37</v>
      </c>
      <c r="B86" s="39" t="s">
        <v>64</v>
      </c>
      <c r="C86" s="40" t="s">
        <v>225</v>
      </c>
      <c r="D86" s="40" t="s">
        <v>225</v>
      </c>
      <c r="E86" s="41" t="s">
        <v>64</v>
      </c>
      <c r="F86" s="29" t="s">
        <v>21</v>
      </c>
      <c r="G86" s="29">
        <v>1201</v>
      </c>
      <c r="H86" s="29" t="s">
        <v>299</v>
      </c>
      <c r="I86" s="29">
        <v>20102002</v>
      </c>
      <c r="J86" s="29">
        <v>9999</v>
      </c>
      <c r="K86" s="22" t="s">
        <v>1251</v>
      </c>
      <c r="L86" s="22" t="s">
        <v>890</v>
      </c>
      <c r="M86" s="20">
        <v>5470717</v>
      </c>
      <c r="N86" s="20">
        <v>5470717</v>
      </c>
      <c r="O86" s="20">
        <v>0</v>
      </c>
      <c r="P86" s="20">
        <v>0</v>
      </c>
      <c r="Q86" s="20">
        <v>0</v>
      </c>
      <c r="R86" s="25" t="s">
        <v>251</v>
      </c>
      <c r="S86" s="25" t="s">
        <v>973</v>
      </c>
    </row>
    <row r="87" spans="1:19" x14ac:dyDescent="0.2">
      <c r="A87" s="38" t="s">
        <v>37</v>
      </c>
      <c r="B87" s="39" t="s">
        <v>64</v>
      </c>
      <c r="C87" s="40" t="s">
        <v>225</v>
      </c>
      <c r="D87" s="40" t="s">
        <v>225</v>
      </c>
      <c r="E87" s="41" t="s">
        <v>64</v>
      </c>
      <c r="F87" s="29" t="s">
        <v>17</v>
      </c>
      <c r="G87" s="29">
        <v>1201</v>
      </c>
      <c r="H87" s="29" t="s">
        <v>299</v>
      </c>
      <c r="I87" s="29">
        <v>20102002</v>
      </c>
      <c r="J87" s="29">
        <v>9999</v>
      </c>
      <c r="K87" s="22" t="s">
        <v>1125</v>
      </c>
      <c r="L87" s="22" t="s">
        <v>890</v>
      </c>
      <c r="M87" s="20">
        <v>42000000</v>
      </c>
      <c r="N87" s="20">
        <v>42000000</v>
      </c>
      <c r="O87" s="20">
        <v>32328294</v>
      </c>
      <c r="P87" s="20">
        <v>12892464</v>
      </c>
      <c r="Q87" s="20">
        <v>12892464</v>
      </c>
      <c r="R87" s="25" t="s">
        <v>251</v>
      </c>
      <c r="S87" s="25" t="s">
        <v>973</v>
      </c>
    </row>
    <row r="88" spans="1:19" x14ac:dyDescent="0.2">
      <c r="A88" s="11" t="s">
        <v>37</v>
      </c>
      <c r="B88" s="13" t="s">
        <v>37</v>
      </c>
      <c r="C88" s="7" t="s">
        <v>227</v>
      </c>
      <c r="D88" s="7" t="s">
        <v>585</v>
      </c>
      <c r="E88" s="30" t="s">
        <v>37</v>
      </c>
      <c r="F88" s="27" t="s">
        <v>1098</v>
      </c>
      <c r="G88" s="27" t="s">
        <v>1098</v>
      </c>
      <c r="H88" s="27" t="s">
        <v>1098</v>
      </c>
      <c r="I88" s="27" t="s">
        <v>1098</v>
      </c>
      <c r="J88" s="27" t="s">
        <v>1098</v>
      </c>
      <c r="K88" s="60" t="s">
        <v>227</v>
      </c>
      <c r="L88" s="8" t="s">
        <v>592</v>
      </c>
      <c r="M88" s="9">
        <v>52000000</v>
      </c>
      <c r="N88" s="9">
        <v>52000000</v>
      </c>
      <c r="O88" s="9">
        <v>42518857</v>
      </c>
      <c r="P88" s="9">
        <v>42518857</v>
      </c>
      <c r="Q88" s="9">
        <v>42518857</v>
      </c>
      <c r="R88" s="25" t="s">
        <v>251</v>
      </c>
      <c r="S88" s="23" t="s">
        <v>973</v>
      </c>
    </row>
    <row r="89" spans="1:19" x14ac:dyDescent="0.2">
      <c r="A89" s="42" t="s">
        <v>37</v>
      </c>
      <c r="B89" s="43" t="s">
        <v>64</v>
      </c>
      <c r="C89" s="44" t="s">
        <v>227</v>
      </c>
      <c r="D89" s="44" t="s">
        <v>227</v>
      </c>
      <c r="E89" s="41" t="s">
        <v>64</v>
      </c>
      <c r="F89" s="45" t="s">
        <v>17</v>
      </c>
      <c r="G89" s="45">
        <v>1201</v>
      </c>
      <c r="H89" s="45" t="s">
        <v>384</v>
      </c>
      <c r="I89" s="45">
        <v>20102003</v>
      </c>
      <c r="J89" s="45">
        <v>9999</v>
      </c>
      <c r="K89" s="46" t="s">
        <v>1256</v>
      </c>
      <c r="L89" s="46" t="s">
        <v>892</v>
      </c>
      <c r="M89" s="47">
        <v>52000000</v>
      </c>
      <c r="N89" s="47">
        <v>52000000</v>
      </c>
      <c r="O89" s="47">
        <v>42518857</v>
      </c>
      <c r="P89" s="47">
        <v>42518857</v>
      </c>
      <c r="Q89" s="47">
        <v>42518857</v>
      </c>
      <c r="R89" s="48" t="s">
        <v>251</v>
      </c>
      <c r="S89" s="48" t="s">
        <v>973</v>
      </c>
    </row>
    <row r="90" spans="1:19" x14ac:dyDescent="0.2">
      <c r="A90" s="38" t="s">
        <v>37</v>
      </c>
      <c r="B90" s="39" t="s">
        <v>37</v>
      </c>
      <c r="C90" s="40" t="s">
        <v>228</v>
      </c>
      <c r="D90" s="40" t="s">
        <v>585</v>
      </c>
      <c r="E90" s="41" t="s">
        <v>37</v>
      </c>
      <c r="F90" s="29" t="s">
        <v>1098</v>
      </c>
      <c r="G90" s="29" t="s">
        <v>1098</v>
      </c>
      <c r="H90" s="29" t="s">
        <v>1098</v>
      </c>
      <c r="I90" s="29" t="s">
        <v>1098</v>
      </c>
      <c r="J90" s="29" t="s">
        <v>1098</v>
      </c>
      <c r="K90" s="22" t="s">
        <v>228</v>
      </c>
      <c r="L90" s="22" t="s">
        <v>311</v>
      </c>
      <c r="M90" s="20">
        <v>153079935</v>
      </c>
      <c r="N90" s="20">
        <v>153079935</v>
      </c>
      <c r="O90" s="20">
        <v>112297293</v>
      </c>
      <c r="P90" s="20">
        <v>74864862</v>
      </c>
      <c r="Q90" s="20">
        <v>74864862</v>
      </c>
      <c r="R90" s="25" t="s">
        <v>251</v>
      </c>
      <c r="S90" s="25" t="s">
        <v>973</v>
      </c>
    </row>
    <row r="91" spans="1:19" x14ac:dyDescent="0.2">
      <c r="A91" s="38" t="s">
        <v>37</v>
      </c>
      <c r="B91" s="39" t="s">
        <v>64</v>
      </c>
      <c r="C91" s="40" t="s">
        <v>228</v>
      </c>
      <c r="D91" s="40" t="s">
        <v>228</v>
      </c>
      <c r="E91" s="41" t="s">
        <v>64</v>
      </c>
      <c r="F91" s="29" t="s">
        <v>17</v>
      </c>
      <c r="G91" s="29">
        <v>1201</v>
      </c>
      <c r="H91" s="29" t="s">
        <v>366</v>
      </c>
      <c r="I91" s="29">
        <v>20102002</v>
      </c>
      <c r="J91" s="29">
        <v>9999</v>
      </c>
      <c r="K91" s="22" t="s">
        <v>1126</v>
      </c>
      <c r="L91" s="22" t="s">
        <v>893</v>
      </c>
      <c r="M91" s="20">
        <v>153079935</v>
      </c>
      <c r="N91" s="20">
        <v>153079935</v>
      </c>
      <c r="O91" s="20">
        <v>112297293</v>
      </c>
      <c r="P91" s="20">
        <v>74864862</v>
      </c>
      <c r="Q91" s="20">
        <v>74864862</v>
      </c>
      <c r="R91" s="25" t="s">
        <v>251</v>
      </c>
      <c r="S91" s="25" t="s">
        <v>973</v>
      </c>
    </row>
    <row r="92" spans="1:19" x14ac:dyDescent="0.2">
      <c r="A92" s="42" t="s">
        <v>36</v>
      </c>
      <c r="B92" s="43" t="s">
        <v>36</v>
      </c>
      <c r="C92" s="44" t="s">
        <v>593</v>
      </c>
      <c r="D92" s="44" t="s">
        <v>585</v>
      </c>
      <c r="E92" s="41" t="s">
        <v>36</v>
      </c>
      <c r="F92" s="45" t="s">
        <v>1098</v>
      </c>
      <c r="G92" s="45" t="s">
        <v>1098</v>
      </c>
      <c r="H92" s="45" t="s">
        <v>1098</v>
      </c>
      <c r="I92" s="45" t="s">
        <v>1098</v>
      </c>
      <c r="J92" s="45" t="s">
        <v>1098</v>
      </c>
      <c r="K92" s="46" t="s">
        <v>593</v>
      </c>
      <c r="L92" s="46" t="s">
        <v>594</v>
      </c>
      <c r="M92" s="47">
        <v>248402563</v>
      </c>
      <c r="N92" s="47">
        <v>248402563</v>
      </c>
      <c r="O92" s="47">
        <v>70031543</v>
      </c>
      <c r="P92" s="47">
        <v>60507700</v>
      </c>
      <c r="Q92" s="47">
        <v>60391651</v>
      </c>
      <c r="R92" s="48" t="s">
        <v>251</v>
      </c>
      <c r="S92" s="48" t="s">
        <v>973</v>
      </c>
    </row>
    <row r="93" spans="1:19" x14ac:dyDescent="0.2">
      <c r="A93" s="38" t="s">
        <v>37</v>
      </c>
      <c r="B93" s="39" t="s">
        <v>37</v>
      </c>
      <c r="C93" s="40" t="s">
        <v>247</v>
      </c>
      <c r="D93" s="40" t="s">
        <v>593</v>
      </c>
      <c r="E93" s="41" t="s">
        <v>37</v>
      </c>
      <c r="F93" s="29" t="s">
        <v>1098</v>
      </c>
      <c r="G93" s="29" t="s">
        <v>1098</v>
      </c>
      <c r="H93" s="29" t="s">
        <v>1098</v>
      </c>
      <c r="I93" s="29" t="s">
        <v>1098</v>
      </c>
      <c r="J93" s="29" t="s">
        <v>1098</v>
      </c>
      <c r="K93" s="22" t="s">
        <v>247</v>
      </c>
      <c r="L93" s="22" t="s">
        <v>595</v>
      </c>
      <c r="M93" s="20">
        <v>78000000</v>
      </c>
      <c r="N93" s="20">
        <v>78000000</v>
      </c>
      <c r="O93" s="20">
        <v>20775780</v>
      </c>
      <c r="P93" s="20">
        <v>20646770</v>
      </c>
      <c r="Q93" s="20">
        <v>20646770</v>
      </c>
      <c r="R93" s="25" t="s">
        <v>251</v>
      </c>
      <c r="S93" s="25" t="s">
        <v>973</v>
      </c>
    </row>
    <row r="94" spans="1:19" x14ac:dyDescent="0.2">
      <c r="A94" s="38" t="s">
        <v>37</v>
      </c>
      <c r="B94" s="39" t="s">
        <v>64</v>
      </c>
      <c r="C94" s="40" t="s">
        <v>247</v>
      </c>
      <c r="D94" s="40" t="s">
        <v>247</v>
      </c>
      <c r="E94" s="41" t="s">
        <v>64</v>
      </c>
      <c r="F94" s="29" t="s">
        <v>17</v>
      </c>
      <c r="G94" s="29">
        <v>1201</v>
      </c>
      <c r="H94" s="29" t="s">
        <v>358</v>
      </c>
      <c r="I94" s="29">
        <v>20102002</v>
      </c>
      <c r="J94" s="29">
        <v>9999</v>
      </c>
      <c r="K94" s="22" t="s">
        <v>1127</v>
      </c>
      <c r="L94" s="22" t="s">
        <v>894</v>
      </c>
      <c r="M94" s="20">
        <v>71000000</v>
      </c>
      <c r="N94" s="20">
        <v>71000000</v>
      </c>
      <c r="O94" s="20">
        <v>20775780</v>
      </c>
      <c r="P94" s="20">
        <v>20646770</v>
      </c>
      <c r="Q94" s="20">
        <v>20646770</v>
      </c>
      <c r="R94" s="25" t="s">
        <v>251</v>
      </c>
      <c r="S94" s="25" t="s">
        <v>973</v>
      </c>
    </row>
    <row r="95" spans="1:19" x14ac:dyDescent="0.2">
      <c r="A95" s="42" t="s">
        <v>37</v>
      </c>
      <c r="B95" s="43" t="s">
        <v>64</v>
      </c>
      <c r="C95" s="44" t="s">
        <v>247</v>
      </c>
      <c r="D95" s="44" t="s">
        <v>247</v>
      </c>
      <c r="E95" s="41" t="s">
        <v>64</v>
      </c>
      <c r="F95" s="45" t="s">
        <v>19</v>
      </c>
      <c r="G95" s="45">
        <v>1201</v>
      </c>
      <c r="H95" s="45" t="s">
        <v>358</v>
      </c>
      <c r="I95" s="45">
        <v>20102002</v>
      </c>
      <c r="J95" s="45">
        <v>9999</v>
      </c>
      <c r="K95" s="46" t="s">
        <v>1257</v>
      </c>
      <c r="L95" s="46" t="s">
        <v>894</v>
      </c>
      <c r="M95" s="47">
        <v>7000000</v>
      </c>
      <c r="N95" s="47">
        <v>7000000</v>
      </c>
      <c r="O95" s="47">
        <v>0</v>
      </c>
      <c r="P95" s="47">
        <v>0</v>
      </c>
      <c r="Q95" s="47">
        <v>0</v>
      </c>
      <c r="R95" s="48" t="s">
        <v>251</v>
      </c>
      <c r="S95" s="48" t="s">
        <v>973</v>
      </c>
    </row>
    <row r="96" spans="1:19" x14ac:dyDescent="0.2">
      <c r="A96" s="38" t="s">
        <v>37</v>
      </c>
      <c r="B96" s="39" t="s">
        <v>37</v>
      </c>
      <c r="C96" s="40" t="s">
        <v>248</v>
      </c>
      <c r="D96" s="40" t="s">
        <v>593</v>
      </c>
      <c r="E96" s="41" t="s">
        <v>37</v>
      </c>
      <c r="F96" s="29" t="s">
        <v>1098</v>
      </c>
      <c r="G96" s="29" t="s">
        <v>1098</v>
      </c>
      <c r="H96" s="29" t="s">
        <v>1098</v>
      </c>
      <c r="I96" s="29" t="s">
        <v>1098</v>
      </c>
      <c r="J96" s="29" t="s">
        <v>1098</v>
      </c>
      <c r="K96" s="22" t="s">
        <v>248</v>
      </c>
      <c r="L96" s="22" t="s">
        <v>596</v>
      </c>
      <c r="M96" s="20">
        <v>136752947</v>
      </c>
      <c r="N96" s="20">
        <v>136752947</v>
      </c>
      <c r="O96" s="20">
        <v>44578153</v>
      </c>
      <c r="P96" s="20">
        <v>35300257</v>
      </c>
      <c r="Q96" s="20">
        <v>35184208</v>
      </c>
      <c r="R96" s="25" t="s">
        <v>251</v>
      </c>
      <c r="S96" s="25" t="s">
        <v>973</v>
      </c>
    </row>
    <row r="97" spans="1:19" x14ac:dyDescent="0.2">
      <c r="A97" s="42" t="s">
        <v>37</v>
      </c>
      <c r="B97" s="43" t="s">
        <v>64</v>
      </c>
      <c r="C97" s="44" t="s">
        <v>248</v>
      </c>
      <c r="D97" s="44" t="s">
        <v>248</v>
      </c>
      <c r="E97" s="41" t="s">
        <v>64</v>
      </c>
      <c r="F97" s="45" t="s">
        <v>17</v>
      </c>
      <c r="G97" s="45">
        <v>1201</v>
      </c>
      <c r="H97" s="45" t="s">
        <v>358</v>
      </c>
      <c r="I97" s="45">
        <v>20102002</v>
      </c>
      <c r="J97" s="45">
        <v>9999</v>
      </c>
      <c r="K97" s="46" t="s">
        <v>1128</v>
      </c>
      <c r="L97" s="46" t="s">
        <v>895</v>
      </c>
      <c r="M97" s="47">
        <v>131752947</v>
      </c>
      <c r="N97" s="47">
        <v>131752947</v>
      </c>
      <c r="O97" s="47">
        <v>44578153</v>
      </c>
      <c r="P97" s="47">
        <v>35300257</v>
      </c>
      <c r="Q97" s="47">
        <v>35184208</v>
      </c>
      <c r="R97" s="48" t="s">
        <v>251</v>
      </c>
      <c r="S97" s="48" t="s">
        <v>973</v>
      </c>
    </row>
    <row r="98" spans="1:19" x14ac:dyDescent="0.2">
      <c r="A98" s="42" t="s">
        <v>37</v>
      </c>
      <c r="B98" s="43" t="s">
        <v>64</v>
      </c>
      <c r="C98" s="44" t="s">
        <v>248</v>
      </c>
      <c r="D98" s="44" t="s">
        <v>248</v>
      </c>
      <c r="E98" s="41" t="s">
        <v>64</v>
      </c>
      <c r="F98" s="45" t="s">
        <v>19</v>
      </c>
      <c r="G98" s="45">
        <v>1201</v>
      </c>
      <c r="H98" s="45" t="s">
        <v>358</v>
      </c>
      <c r="I98" s="45">
        <v>20102002</v>
      </c>
      <c r="J98" s="45">
        <v>9999</v>
      </c>
      <c r="K98" s="46" t="s">
        <v>1258</v>
      </c>
      <c r="L98" s="46" t="s">
        <v>895</v>
      </c>
      <c r="M98" s="47">
        <v>5000000</v>
      </c>
      <c r="N98" s="47">
        <v>5000000</v>
      </c>
      <c r="O98" s="47">
        <v>0</v>
      </c>
      <c r="P98" s="47">
        <v>0</v>
      </c>
      <c r="Q98" s="47">
        <v>0</v>
      </c>
      <c r="R98" s="48" t="s">
        <v>251</v>
      </c>
      <c r="S98" s="48" t="s">
        <v>973</v>
      </c>
    </row>
    <row r="99" spans="1:19" x14ac:dyDescent="0.2">
      <c r="A99" s="11" t="s">
        <v>37</v>
      </c>
      <c r="B99" s="13" t="s">
        <v>37</v>
      </c>
      <c r="C99" s="21" t="s">
        <v>249</v>
      </c>
      <c r="D99" s="21" t="s">
        <v>593</v>
      </c>
      <c r="E99" s="41" t="s">
        <v>37</v>
      </c>
      <c r="F99" s="28" t="s">
        <v>1098</v>
      </c>
      <c r="G99" s="29" t="s">
        <v>1098</v>
      </c>
      <c r="H99" s="28" t="s">
        <v>1098</v>
      </c>
      <c r="I99" s="29" t="s">
        <v>1098</v>
      </c>
      <c r="J99" s="29" t="s">
        <v>1098</v>
      </c>
      <c r="K99" s="22" t="s">
        <v>249</v>
      </c>
      <c r="L99" s="19" t="s">
        <v>597</v>
      </c>
      <c r="M99" s="20">
        <v>23649616</v>
      </c>
      <c r="N99" s="20">
        <v>23649616</v>
      </c>
      <c r="O99" s="20">
        <v>4677610</v>
      </c>
      <c r="P99" s="20">
        <v>4560673</v>
      </c>
      <c r="Q99" s="20">
        <v>4560673</v>
      </c>
      <c r="R99" s="25" t="s">
        <v>251</v>
      </c>
      <c r="S99" s="23" t="s">
        <v>973</v>
      </c>
    </row>
    <row r="100" spans="1:19" x14ac:dyDescent="0.2">
      <c r="A100" s="38" t="s">
        <v>37</v>
      </c>
      <c r="B100" s="39" t="s">
        <v>64</v>
      </c>
      <c r="C100" s="40" t="s">
        <v>249</v>
      </c>
      <c r="D100" s="40" t="s">
        <v>249</v>
      </c>
      <c r="E100" s="41" t="s">
        <v>64</v>
      </c>
      <c r="F100" s="29" t="s">
        <v>19</v>
      </c>
      <c r="G100" s="29">
        <v>1201</v>
      </c>
      <c r="H100" s="29" t="s">
        <v>358</v>
      </c>
      <c r="I100" s="29">
        <v>20102002</v>
      </c>
      <c r="J100" s="29">
        <v>9999</v>
      </c>
      <c r="K100" s="22" t="s">
        <v>1259</v>
      </c>
      <c r="L100" s="22" t="s">
        <v>896</v>
      </c>
      <c r="M100" s="20">
        <v>5000000</v>
      </c>
      <c r="N100" s="20">
        <v>5000000</v>
      </c>
      <c r="O100" s="20">
        <v>2158200</v>
      </c>
      <c r="P100" s="20">
        <v>2041263</v>
      </c>
      <c r="Q100" s="20">
        <v>2041263</v>
      </c>
      <c r="R100" s="25" t="s">
        <v>251</v>
      </c>
      <c r="S100" s="25" t="s">
        <v>973</v>
      </c>
    </row>
    <row r="101" spans="1:19" x14ac:dyDescent="0.2">
      <c r="A101" s="38" t="s">
        <v>37</v>
      </c>
      <c r="B101" s="39" t="s">
        <v>64</v>
      </c>
      <c r="C101" s="40" t="s">
        <v>249</v>
      </c>
      <c r="D101" s="40" t="s">
        <v>249</v>
      </c>
      <c r="E101" s="41" t="s">
        <v>64</v>
      </c>
      <c r="F101" s="29" t="s">
        <v>21</v>
      </c>
      <c r="G101" s="29">
        <v>1201</v>
      </c>
      <c r="H101" s="29" t="s">
        <v>358</v>
      </c>
      <c r="I101" s="29">
        <v>20102002</v>
      </c>
      <c r="J101" s="29">
        <v>9999</v>
      </c>
      <c r="K101" s="22" t="s">
        <v>1260</v>
      </c>
      <c r="L101" s="22" t="s">
        <v>896</v>
      </c>
      <c r="M101" s="20">
        <v>18649616</v>
      </c>
      <c r="N101" s="20">
        <v>18649616</v>
      </c>
      <c r="O101" s="20">
        <v>2519410</v>
      </c>
      <c r="P101" s="20">
        <v>2519410</v>
      </c>
      <c r="Q101" s="20">
        <v>2519410</v>
      </c>
      <c r="R101" s="25" t="s">
        <v>251</v>
      </c>
      <c r="S101" s="25" t="s">
        <v>973</v>
      </c>
    </row>
    <row r="102" spans="1:19" x14ac:dyDescent="0.2">
      <c r="A102" s="11" t="s">
        <v>37</v>
      </c>
      <c r="B102" s="13" t="s">
        <v>37</v>
      </c>
      <c r="C102" s="21" t="s">
        <v>229</v>
      </c>
      <c r="D102" s="21" t="s">
        <v>593</v>
      </c>
      <c r="E102" s="41" t="s">
        <v>37</v>
      </c>
      <c r="F102" s="28" t="s">
        <v>1098</v>
      </c>
      <c r="G102" s="29" t="s">
        <v>1098</v>
      </c>
      <c r="H102" s="28" t="s">
        <v>1098</v>
      </c>
      <c r="I102" s="29" t="s">
        <v>1098</v>
      </c>
      <c r="J102" s="29" t="s">
        <v>1098</v>
      </c>
      <c r="K102" s="22" t="s">
        <v>229</v>
      </c>
      <c r="L102" s="19" t="s">
        <v>598</v>
      </c>
      <c r="M102" s="20">
        <v>10000000</v>
      </c>
      <c r="N102" s="20">
        <v>10000000</v>
      </c>
      <c r="O102" s="20">
        <v>0</v>
      </c>
      <c r="P102" s="20">
        <v>0</v>
      </c>
      <c r="Q102" s="20">
        <v>0</v>
      </c>
      <c r="R102" s="25" t="s">
        <v>251</v>
      </c>
      <c r="S102" s="23" t="s">
        <v>973</v>
      </c>
    </row>
    <row r="103" spans="1:19" x14ac:dyDescent="0.2">
      <c r="A103" s="38" t="s">
        <v>37</v>
      </c>
      <c r="B103" s="39" t="s">
        <v>64</v>
      </c>
      <c r="C103" s="40" t="s">
        <v>229</v>
      </c>
      <c r="D103" s="40" t="s">
        <v>229</v>
      </c>
      <c r="E103" s="41" t="s">
        <v>64</v>
      </c>
      <c r="F103" s="29" t="s">
        <v>21</v>
      </c>
      <c r="G103" s="29">
        <v>1201</v>
      </c>
      <c r="H103" s="29" t="s">
        <v>358</v>
      </c>
      <c r="I103" s="29">
        <v>20102002</v>
      </c>
      <c r="J103" s="29">
        <v>9999</v>
      </c>
      <c r="K103" s="22" t="s">
        <v>1261</v>
      </c>
      <c r="L103" s="22" t="s">
        <v>897</v>
      </c>
      <c r="M103" s="20">
        <v>10000000</v>
      </c>
      <c r="N103" s="20">
        <v>10000000</v>
      </c>
      <c r="O103" s="20">
        <v>0</v>
      </c>
      <c r="P103" s="20">
        <v>0</v>
      </c>
      <c r="Q103" s="20">
        <v>0</v>
      </c>
      <c r="R103" s="25" t="s">
        <v>251</v>
      </c>
      <c r="S103" s="25" t="s">
        <v>973</v>
      </c>
    </row>
    <row r="104" spans="1:19" x14ac:dyDescent="0.2">
      <c r="A104" s="11" t="s">
        <v>36</v>
      </c>
      <c r="B104" s="13" t="s">
        <v>36</v>
      </c>
      <c r="C104" s="21" t="s">
        <v>599</v>
      </c>
      <c r="D104" s="21" t="s">
        <v>585</v>
      </c>
      <c r="E104" s="41" t="s">
        <v>36</v>
      </c>
      <c r="F104" s="28" t="s">
        <v>1098</v>
      </c>
      <c r="G104" s="29" t="s">
        <v>1098</v>
      </c>
      <c r="H104" s="28" t="s">
        <v>1098</v>
      </c>
      <c r="I104" s="29" t="s">
        <v>1098</v>
      </c>
      <c r="J104" s="29" t="s">
        <v>1098</v>
      </c>
      <c r="K104" s="22" t="s">
        <v>599</v>
      </c>
      <c r="L104" s="19" t="s">
        <v>600</v>
      </c>
      <c r="M104" s="20">
        <v>160000000</v>
      </c>
      <c r="N104" s="20">
        <v>160000000</v>
      </c>
      <c r="O104" s="20">
        <v>88074078</v>
      </c>
      <c r="P104" s="20">
        <v>47031234</v>
      </c>
      <c r="Q104" s="20">
        <v>47031234</v>
      </c>
      <c r="R104" s="25" t="s">
        <v>251</v>
      </c>
      <c r="S104" s="23" t="s">
        <v>973</v>
      </c>
    </row>
    <row r="105" spans="1:19" x14ac:dyDescent="0.2">
      <c r="A105" s="11" t="s">
        <v>37</v>
      </c>
      <c r="B105" s="13" t="s">
        <v>37</v>
      </c>
      <c r="C105" s="7" t="s">
        <v>230</v>
      </c>
      <c r="D105" s="7" t="s">
        <v>599</v>
      </c>
      <c r="E105" s="41" t="s">
        <v>37</v>
      </c>
      <c r="F105" s="28" t="s">
        <v>1098</v>
      </c>
      <c r="G105" s="27" t="s">
        <v>1098</v>
      </c>
      <c r="H105" s="27" t="s">
        <v>1098</v>
      </c>
      <c r="I105" s="27" t="s">
        <v>1098</v>
      </c>
      <c r="J105" s="27" t="s">
        <v>1098</v>
      </c>
      <c r="K105" s="10" t="s">
        <v>230</v>
      </c>
      <c r="L105" s="8" t="s">
        <v>540</v>
      </c>
      <c r="M105" s="9">
        <v>160000000</v>
      </c>
      <c r="N105" s="9">
        <v>160000000</v>
      </c>
      <c r="O105" s="9">
        <v>88074078</v>
      </c>
      <c r="P105" s="9">
        <v>47031234</v>
      </c>
      <c r="Q105" s="9">
        <v>47031234</v>
      </c>
      <c r="R105" s="25" t="s">
        <v>251</v>
      </c>
      <c r="S105" s="23" t="s">
        <v>973</v>
      </c>
    </row>
    <row r="106" spans="1:19" x14ac:dyDescent="0.2">
      <c r="A106" s="38" t="s">
        <v>37</v>
      </c>
      <c r="B106" s="39" t="s">
        <v>64</v>
      </c>
      <c r="C106" s="40" t="s">
        <v>230</v>
      </c>
      <c r="D106" s="40" t="s">
        <v>230</v>
      </c>
      <c r="E106" s="41" t="s">
        <v>64</v>
      </c>
      <c r="F106" s="29" t="s">
        <v>19</v>
      </c>
      <c r="G106" s="29">
        <v>1201</v>
      </c>
      <c r="H106" s="29" t="s">
        <v>291</v>
      </c>
      <c r="I106" s="29">
        <v>20102002</v>
      </c>
      <c r="J106" s="29">
        <v>9999</v>
      </c>
      <c r="K106" s="22" t="s">
        <v>1262</v>
      </c>
      <c r="L106" s="22" t="s">
        <v>898</v>
      </c>
      <c r="M106" s="20">
        <v>10000000</v>
      </c>
      <c r="N106" s="20">
        <v>10000000</v>
      </c>
      <c r="O106" s="20">
        <v>0</v>
      </c>
      <c r="P106" s="20">
        <v>0</v>
      </c>
      <c r="Q106" s="20">
        <v>0</v>
      </c>
      <c r="R106" s="25" t="s">
        <v>251</v>
      </c>
      <c r="S106" s="25" t="s">
        <v>973</v>
      </c>
    </row>
    <row r="107" spans="1:19" x14ac:dyDescent="0.2">
      <c r="A107" s="38" t="s">
        <v>37</v>
      </c>
      <c r="B107" s="39" t="s">
        <v>64</v>
      </c>
      <c r="C107" s="40" t="s">
        <v>230</v>
      </c>
      <c r="D107" s="40" t="s">
        <v>230</v>
      </c>
      <c r="E107" s="41" t="s">
        <v>64</v>
      </c>
      <c r="F107" s="29" t="s">
        <v>21</v>
      </c>
      <c r="G107" s="29">
        <v>1201</v>
      </c>
      <c r="H107" s="29" t="s">
        <v>291</v>
      </c>
      <c r="I107" s="29">
        <v>20102002</v>
      </c>
      <c r="J107" s="29">
        <v>9999</v>
      </c>
      <c r="K107" s="22" t="s">
        <v>1263</v>
      </c>
      <c r="L107" s="22" t="s">
        <v>898</v>
      </c>
      <c r="M107" s="20">
        <v>150000000</v>
      </c>
      <c r="N107" s="20">
        <v>150000000</v>
      </c>
      <c r="O107" s="20">
        <v>88074078</v>
      </c>
      <c r="P107" s="20">
        <v>47031234</v>
      </c>
      <c r="Q107" s="20">
        <v>47031234</v>
      </c>
      <c r="R107" s="25" t="s">
        <v>251</v>
      </c>
      <c r="S107" s="25" t="s">
        <v>973</v>
      </c>
    </row>
    <row r="108" spans="1:19" x14ac:dyDescent="0.2">
      <c r="A108" s="61" t="s">
        <v>37</v>
      </c>
      <c r="B108" s="62" t="s">
        <v>37</v>
      </c>
      <c r="C108" s="51" t="s">
        <v>231</v>
      </c>
      <c r="D108" s="51" t="s">
        <v>73</v>
      </c>
      <c r="E108" s="41" t="s">
        <v>37</v>
      </c>
      <c r="F108" s="53" t="s">
        <v>1098</v>
      </c>
      <c r="G108" s="45" t="s">
        <v>1098</v>
      </c>
      <c r="H108" s="53" t="s">
        <v>1098</v>
      </c>
      <c r="I108" s="45" t="s">
        <v>1098</v>
      </c>
      <c r="J108" s="45" t="s">
        <v>1098</v>
      </c>
      <c r="K108" s="22" t="s">
        <v>231</v>
      </c>
      <c r="L108" s="56" t="s">
        <v>606</v>
      </c>
      <c r="M108" s="47">
        <v>169779585</v>
      </c>
      <c r="N108" s="47">
        <v>169779585</v>
      </c>
      <c r="O108" s="47">
        <v>0</v>
      </c>
      <c r="P108" s="47">
        <v>0</v>
      </c>
      <c r="Q108" s="47">
        <v>0</v>
      </c>
      <c r="R108" s="48" t="s">
        <v>251</v>
      </c>
      <c r="S108" s="59" t="s">
        <v>973</v>
      </c>
    </row>
    <row r="109" spans="1:19" x14ac:dyDescent="0.2">
      <c r="A109" s="38" t="s">
        <v>37</v>
      </c>
      <c r="B109" s="39" t="s">
        <v>64</v>
      </c>
      <c r="C109" s="40" t="s">
        <v>231</v>
      </c>
      <c r="D109" s="40" t="s">
        <v>231</v>
      </c>
      <c r="E109" s="41" t="s">
        <v>64</v>
      </c>
      <c r="F109" s="29" t="s">
        <v>29</v>
      </c>
      <c r="G109" s="29">
        <v>1201</v>
      </c>
      <c r="H109" s="29" t="s">
        <v>303</v>
      </c>
      <c r="I109" s="29">
        <v>20102001</v>
      </c>
      <c r="J109" s="29">
        <v>9999</v>
      </c>
      <c r="K109" s="22" t="s">
        <v>1147</v>
      </c>
      <c r="L109" s="22" t="s">
        <v>899</v>
      </c>
      <c r="M109" s="20">
        <v>9966535</v>
      </c>
      <c r="N109" s="20">
        <v>9966535</v>
      </c>
      <c r="O109" s="20">
        <v>0</v>
      </c>
      <c r="P109" s="20">
        <v>0</v>
      </c>
      <c r="Q109" s="20">
        <v>0</v>
      </c>
      <c r="R109" s="25" t="s">
        <v>251</v>
      </c>
      <c r="S109" s="25" t="s">
        <v>973</v>
      </c>
    </row>
    <row r="110" spans="1:19" x14ac:dyDescent="0.2">
      <c r="A110" s="38" t="s">
        <v>37</v>
      </c>
      <c r="B110" s="39" t="s">
        <v>64</v>
      </c>
      <c r="C110" s="40" t="s">
        <v>231</v>
      </c>
      <c r="D110" s="40" t="s">
        <v>231</v>
      </c>
      <c r="E110" s="41" t="s">
        <v>64</v>
      </c>
      <c r="F110" s="29" t="s">
        <v>56</v>
      </c>
      <c r="G110" s="29">
        <v>1201</v>
      </c>
      <c r="H110" s="29" t="s">
        <v>303</v>
      </c>
      <c r="I110" s="29">
        <v>20102001</v>
      </c>
      <c r="J110" s="29">
        <v>9999</v>
      </c>
      <c r="K110" s="22" t="s">
        <v>1264</v>
      </c>
      <c r="L110" s="22" t="s">
        <v>899</v>
      </c>
      <c r="M110" s="20">
        <v>38643392</v>
      </c>
      <c r="N110" s="20">
        <v>38643392</v>
      </c>
      <c r="O110" s="20">
        <v>0</v>
      </c>
      <c r="P110" s="20">
        <v>0</v>
      </c>
      <c r="Q110" s="20">
        <v>0</v>
      </c>
      <c r="R110" s="25" t="s">
        <v>251</v>
      </c>
      <c r="S110" s="25" t="s">
        <v>973</v>
      </c>
    </row>
    <row r="111" spans="1:19" x14ac:dyDescent="0.2">
      <c r="A111" s="38" t="s">
        <v>37</v>
      </c>
      <c r="B111" s="39" t="s">
        <v>64</v>
      </c>
      <c r="C111" s="40" t="s">
        <v>231</v>
      </c>
      <c r="D111" s="40" t="s">
        <v>231</v>
      </c>
      <c r="E111" s="41" t="s">
        <v>64</v>
      </c>
      <c r="F111" s="29" t="s">
        <v>31</v>
      </c>
      <c r="G111" s="29">
        <v>1201</v>
      </c>
      <c r="H111" s="29" t="s">
        <v>303</v>
      </c>
      <c r="I111" s="29">
        <v>20102001</v>
      </c>
      <c r="J111" s="29">
        <v>9999</v>
      </c>
      <c r="K111" s="22" t="s">
        <v>1265</v>
      </c>
      <c r="L111" s="22" t="s">
        <v>899</v>
      </c>
      <c r="M111" s="20">
        <v>51390073</v>
      </c>
      <c r="N111" s="20">
        <v>51390073</v>
      </c>
      <c r="O111" s="20">
        <v>0</v>
      </c>
      <c r="P111" s="20">
        <v>0</v>
      </c>
      <c r="Q111" s="20">
        <v>0</v>
      </c>
      <c r="R111" s="25" t="s">
        <v>251</v>
      </c>
      <c r="S111" s="25" t="s">
        <v>973</v>
      </c>
    </row>
    <row r="112" spans="1:19" x14ac:dyDescent="0.2">
      <c r="A112" s="38" t="s">
        <v>37</v>
      </c>
      <c r="B112" s="39" t="s">
        <v>64</v>
      </c>
      <c r="C112" s="40" t="s">
        <v>231</v>
      </c>
      <c r="D112" s="40" t="s">
        <v>231</v>
      </c>
      <c r="E112" s="41" t="s">
        <v>64</v>
      </c>
      <c r="F112" s="29" t="s">
        <v>21</v>
      </c>
      <c r="G112" s="29">
        <v>1201</v>
      </c>
      <c r="H112" s="29" t="s">
        <v>303</v>
      </c>
      <c r="I112" s="29">
        <v>20102001</v>
      </c>
      <c r="J112" s="29">
        <v>9999</v>
      </c>
      <c r="K112" s="22" t="s">
        <v>1129</v>
      </c>
      <c r="L112" s="22" t="s">
        <v>899</v>
      </c>
      <c r="M112" s="20">
        <v>56779585</v>
      </c>
      <c r="N112" s="20">
        <v>56779585</v>
      </c>
      <c r="O112" s="20">
        <v>0</v>
      </c>
      <c r="P112" s="20">
        <v>0</v>
      </c>
      <c r="Q112" s="20">
        <v>0</v>
      </c>
      <c r="R112" s="25" t="s">
        <v>251</v>
      </c>
      <c r="S112" s="25" t="s">
        <v>973</v>
      </c>
    </row>
    <row r="113" spans="1:19" x14ac:dyDescent="0.2">
      <c r="A113" s="38" t="s">
        <v>37</v>
      </c>
      <c r="B113" s="39" t="s">
        <v>64</v>
      </c>
      <c r="C113" s="40" t="s">
        <v>231</v>
      </c>
      <c r="D113" s="40" t="s">
        <v>231</v>
      </c>
      <c r="E113" s="41" t="s">
        <v>64</v>
      </c>
      <c r="F113" s="29" t="s">
        <v>17</v>
      </c>
      <c r="G113" s="29">
        <v>1201</v>
      </c>
      <c r="H113" s="29" t="s">
        <v>424</v>
      </c>
      <c r="I113" s="29">
        <v>20102001</v>
      </c>
      <c r="J113" s="29">
        <v>9999</v>
      </c>
      <c r="K113" s="22" t="s">
        <v>1130</v>
      </c>
      <c r="L113" s="22" t="s">
        <v>900</v>
      </c>
      <c r="M113" s="20">
        <v>13000000</v>
      </c>
      <c r="N113" s="20">
        <v>13000000</v>
      </c>
      <c r="O113" s="20">
        <v>0</v>
      </c>
      <c r="P113" s="20">
        <v>0</v>
      </c>
      <c r="Q113" s="20">
        <v>0</v>
      </c>
      <c r="R113" s="25" t="s">
        <v>251</v>
      </c>
      <c r="S113" s="25" t="s">
        <v>973</v>
      </c>
    </row>
    <row r="114" spans="1:19" x14ac:dyDescent="0.2">
      <c r="A114" s="12" t="s">
        <v>37</v>
      </c>
      <c r="B114" s="14" t="s">
        <v>37</v>
      </c>
      <c r="C114" s="21" t="s">
        <v>232</v>
      </c>
      <c r="D114" s="21" t="s">
        <v>73</v>
      </c>
      <c r="E114" s="41" t="s">
        <v>37</v>
      </c>
      <c r="F114" s="28" t="s">
        <v>1098</v>
      </c>
      <c r="G114" s="29" t="s">
        <v>1098</v>
      </c>
      <c r="H114" s="28" t="s">
        <v>1098</v>
      </c>
      <c r="I114" s="29" t="s">
        <v>1098</v>
      </c>
      <c r="J114" s="29" t="s">
        <v>1098</v>
      </c>
      <c r="K114" s="22" t="s">
        <v>232</v>
      </c>
      <c r="L114" s="19" t="s">
        <v>607</v>
      </c>
      <c r="M114" s="20">
        <v>452486653</v>
      </c>
      <c r="N114" s="20">
        <v>452486653</v>
      </c>
      <c r="O114" s="20">
        <v>225793655</v>
      </c>
      <c r="P114" s="20">
        <v>111670786</v>
      </c>
      <c r="Q114" s="20">
        <v>111670786</v>
      </c>
      <c r="R114" s="25" t="s">
        <v>251</v>
      </c>
      <c r="S114" s="23" t="s">
        <v>973</v>
      </c>
    </row>
    <row r="115" spans="1:19" x14ac:dyDescent="0.2">
      <c r="A115" s="38" t="s">
        <v>37</v>
      </c>
      <c r="B115" s="39" t="s">
        <v>64</v>
      </c>
      <c r="C115" s="40" t="s">
        <v>232</v>
      </c>
      <c r="D115" s="40" t="s">
        <v>232</v>
      </c>
      <c r="E115" s="41" t="s">
        <v>64</v>
      </c>
      <c r="F115" s="29" t="s">
        <v>19</v>
      </c>
      <c r="G115" s="29">
        <v>1201</v>
      </c>
      <c r="H115" s="29" t="s">
        <v>296</v>
      </c>
      <c r="I115" s="29">
        <v>20102002</v>
      </c>
      <c r="J115" s="29">
        <v>9999</v>
      </c>
      <c r="K115" s="22" t="s">
        <v>1253</v>
      </c>
      <c r="L115" s="22" t="s">
        <v>891</v>
      </c>
      <c r="M115" s="20">
        <v>36985190</v>
      </c>
      <c r="N115" s="20">
        <v>36985190</v>
      </c>
      <c r="O115" s="20">
        <v>35924550</v>
      </c>
      <c r="P115" s="20">
        <v>12544267</v>
      </c>
      <c r="Q115" s="20">
        <v>12544267</v>
      </c>
      <c r="R115" s="25" t="s">
        <v>251</v>
      </c>
      <c r="S115" s="25" t="s">
        <v>973</v>
      </c>
    </row>
    <row r="116" spans="1:19" x14ac:dyDescent="0.2">
      <c r="A116" s="38" t="s">
        <v>37</v>
      </c>
      <c r="B116" s="39" t="s">
        <v>64</v>
      </c>
      <c r="C116" s="40" t="s">
        <v>232</v>
      </c>
      <c r="D116" s="40" t="s">
        <v>232</v>
      </c>
      <c r="E116" s="41" t="s">
        <v>64</v>
      </c>
      <c r="F116" s="29" t="s">
        <v>46</v>
      </c>
      <c r="G116" s="29">
        <v>1201</v>
      </c>
      <c r="H116" s="29" t="s">
        <v>296</v>
      </c>
      <c r="I116" s="29">
        <v>20102002</v>
      </c>
      <c r="J116" s="29">
        <v>9999</v>
      </c>
      <c r="K116" s="22" t="s">
        <v>1254</v>
      </c>
      <c r="L116" s="22" t="s">
        <v>891</v>
      </c>
      <c r="M116" s="20">
        <v>36396191</v>
      </c>
      <c r="N116" s="20">
        <v>36396191</v>
      </c>
      <c r="O116" s="20">
        <v>36396191</v>
      </c>
      <c r="P116" s="20">
        <v>0</v>
      </c>
      <c r="Q116" s="20">
        <v>0</v>
      </c>
      <c r="R116" s="25" t="s">
        <v>251</v>
      </c>
      <c r="S116" s="25" t="s">
        <v>973</v>
      </c>
    </row>
    <row r="117" spans="1:19" x14ac:dyDescent="0.2">
      <c r="A117" s="38" t="s">
        <v>37</v>
      </c>
      <c r="B117" s="39" t="s">
        <v>64</v>
      </c>
      <c r="C117" s="40" t="s">
        <v>232</v>
      </c>
      <c r="D117" s="40" t="s">
        <v>232</v>
      </c>
      <c r="E117" s="41" t="s">
        <v>64</v>
      </c>
      <c r="F117" s="29" t="s">
        <v>29</v>
      </c>
      <c r="G117" s="29">
        <v>1201</v>
      </c>
      <c r="H117" s="29" t="s">
        <v>296</v>
      </c>
      <c r="I117" s="29">
        <v>20102002</v>
      </c>
      <c r="J117" s="29">
        <v>9999</v>
      </c>
      <c r="K117" s="22" t="s">
        <v>1255</v>
      </c>
      <c r="L117" s="22" t="s">
        <v>891</v>
      </c>
      <c r="M117" s="20">
        <v>96054334</v>
      </c>
      <c r="N117" s="20">
        <v>96054334</v>
      </c>
      <c r="O117" s="20">
        <v>96054334</v>
      </c>
      <c r="P117" s="20">
        <v>75000000</v>
      </c>
      <c r="Q117" s="20">
        <v>75000000</v>
      </c>
      <c r="R117" s="25" t="s">
        <v>251</v>
      </c>
      <c r="S117" s="25" t="s">
        <v>973</v>
      </c>
    </row>
    <row r="118" spans="1:19" x14ac:dyDescent="0.2">
      <c r="A118" s="38" t="s">
        <v>37</v>
      </c>
      <c r="B118" s="39" t="s">
        <v>64</v>
      </c>
      <c r="C118" s="40" t="s">
        <v>232</v>
      </c>
      <c r="D118" s="40" t="s">
        <v>232</v>
      </c>
      <c r="E118" s="41" t="s">
        <v>64</v>
      </c>
      <c r="F118" s="29" t="s">
        <v>21</v>
      </c>
      <c r="G118" s="29">
        <v>1201</v>
      </c>
      <c r="H118" s="29" t="s">
        <v>426</v>
      </c>
      <c r="I118" s="29">
        <v>20102002</v>
      </c>
      <c r="J118" s="29">
        <v>9999</v>
      </c>
      <c r="K118" s="22" t="s">
        <v>1274</v>
      </c>
      <c r="L118" s="22" t="s">
        <v>905</v>
      </c>
      <c r="M118" s="20">
        <v>1000000</v>
      </c>
      <c r="N118" s="20">
        <v>1000000</v>
      </c>
      <c r="O118" s="20">
        <v>131000</v>
      </c>
      <c r="P118" s="20">
        <v>6000</v>
      </c>
      <c r="Q118" s="20">
        <v>6000</v>
      </c>
      <c r="R118" s="25" t="s">
        <v>251</v>
      </c>
      <c r="S118" s="25" t="s">
        <v>973</v>
      </c>
    </row>
    <row r="119" spans="1:19" x14ac:dyDescent="0.2">
      <c r="A119" s="38" t="s">
        <v>37</v>
      </c>
      <c r="B119" s="39" t="s">
        <v>64</v>
      </c>
      <c r="C119" s="40" t="s">
        <v>232</v>
      </c>
      <c r="D119" s="40" t="s">
        <v>232</v>
      </c>
      <c r="E119" s="41" t="s">
        <v>64</v>
      </c>
      <c r="F119" s="29" t="s">
        <v>22</v>
      </c>
      <c r="G119" s="29">
        <v>1201</v>
      </c>
      <c r="H119" s="29" t="s">
        <v>367</v>
      </c>
      <c r="I119" s="29">
        <v>20102002</v>
      </c>
      <c r="J119" s="29">
        <v>9999</v>
      </c>
      <c r="K119" s="22" t="s">
        <v>1273</v>
      </c>
      <c r="L119" s="22" t="s">
        <v>904</v>
      </c>
      <c r="M119" s="20">
        <v>47000000</v>
      </c>
      <c r="N119" s="20">
        <v>47000000</v>
      </c>
      <c r="O119" s="20">
        <v>18500000</v>
      </c>
      <c r="P119" s="20">
        <v>14610496</v>
      </c>
      <c r="Q119" s="20">
        <v>14610496</v>
      </c>
      <c r="R119" s="25" t="s">
        <v>251</v>
      </c>
      <c r="S119" s="25" t="s">
        <v>973</v>
      </c>
    </row>
    <row r="120" spans="1:19" x14ac:dyDescent="0.2">
      <c r="A120" s="38" t="s">
        <v>37</v>
      </c>
      <c r="B120" s="39" t="s">
        <v>64</v>
      </c>
      <c r="C120" s="40" t="s">
        <v>232</v>
      </c>
      <c r="D120" s="40" t="s">
        <v>232</v>
      </c>
      <c r="E120" s="41" t="s">
        <v>64</v>
      </c>
      <c r="F120" s="29" t="s">
        <v>19</v>
      </c>
      <c r="G120" s="29">
        <v>1201</v>
      </c>
      <c r="H120" s="29" t="s">
        <v>367</v>
      </c>
      <c r="I120" s="29">
        <v>20102002</v>
      </c>
      <c r="J120" s="29">
        <v>9999</v>
      </c>
      <c r="K120" s="22" t="s">
        <v>1272</v>
      </c>
      <c r="L120" s="22" t="s">
        <v>904</v>
      </c>
      <c r="M120" s="20">
        <v>5000000</v>
      </c>
      <c r="N120" s="20">
        <v>5000000</v>
      </c>
      <c r="O120" s="20">
        <v>0</v>
      </c>
      <c r="P120" s="20">
        <v>0</v>
      </c>
      <c r="Q120" s="20">
        <v>0</v>
      </c>
      <c r="R120" s="25" t="s">
        <v>251</v>
      </c>
      <c r="S120" s="25" t="s">
        <v>973</v>
      </c>
    </row>
    <row r="121" spans="1:19" x14ac:dyDescent="0.2">
      <c r="A121" s="38" t="s">
        <v>37</v>
      </c>
      <c r="B121" s="39" t="s">
        <v>64</v>
      </c>
      <c r="C121" s="40" t="s">
        <v>232</v>
      </c>
      <c r="D121" s="40" t="s">
        <v>232</v>
      </c>
      <c r="E121" s="41" t="s">
        <v>64</v>
      </c>
      <c r="F121" s="29" t="s">
        <v>17</v>
      </c>
      <c r="G121" s="29">
        <v>1201</v>
      </c>
      <c r="H121" s="29" t="s">
        <v>364</v>
      </c>
      <c r="I121" s="29">
        <v>20102002</v>
      </c>
      <c r="J121" s="29">
        <v>9999</v>
      </c>
      <c r="K121" s="22" t="s">
        <v>1270</v>
      </c>
      <c r="L121" s="22" t="s">
        <v>902</v>
      </c>
      <c r="M121" s="20">
        <v>84595980</v>
      </c>
      <c r="N121" s="20">
        <v>84595980</v>
      </c>
      <c r="O121" s="20">
        <v>0</v>
      </c>
      <c r="P121" s="20">
        <v>0</v>
      </c>
      <c r="Q121" s="20">
        <v>0</v>
      </c>
      <c r="R121" s="25" t="s">
        <v>251</v>
      </c>
      <c r="S121" s="25" t="s">
        <v>973</v>
      </c>
    </row>
    <row r="122" spans="1:19" x14ac:dyDescent="0.2">
      <c r="A122" s="38" t="s">
        <v>37</v>
      </c>
      <c r="B122" s="39" t="s">
        <v>64</v>
      </c>
      <c r="C122" s="40" t="s">
        <v>232</v>
      </c>
      <c r="D122" s="40" t="s">
        <v>232</v>
      </c>
      <c r="E122" s="41" t="s">
        <v>64</v>
      </c>
      <c r="F122" s="29" t="s">
        <v>29</v>
      </c>
      <c r="G122" s="29">
        <v>1201</v>
      </c>
      <c r="H122" s="29" t="s">
        <v>425</v>
      </c>
      <c r="I122" s="29">
        <v>20102002</v>
      </c>
      <c r="J122" s="29">
        <v>9999</v>
      </c>
      <c r="K122" s="22" t="s">
        <v>1271</v>
      </c>
      <c r="L122" s="22" t="s">
        <v>903</v>
      </c>
      <c r="M122" s="20">
        <v>2000000</v>
      </c>
      <c r="N122" s="20">
        <v>2000000</v>
      </c>
      <c r="O122" s="20">
        <v>0</v>
      </c>
      <c r="P122" s="20">
        <v>0</v>
      </c>
      <c r="Q122" s="20">
        <v>0</v>
      </c>
      <c r="R122" s="25" t="s">
        <v>251</v>
      </c>
      <c r="S122" s="25" t="s">
        <v>973</v>
      </c>
    </row>
    <row r="123" spans="1:19" x14ac:dyDescent="0.2">
      <c r="A123" s="38" t="s">
        <v>37</v>
      </c>
      <c r="B123" s="39" t="s">
        <v>64</v>
      </c>
      <c r="C123" s="40" t="s">
        <v>232</v>
      </c>
      <c r="D123" s="40" t="s">
        <v>232</v>
      </c>
      <c r="E123" s="41" t="s">
        <v>64</v>
      </c>
      <c r="F123" s="29" t="s">
        <v>56</v>
      </c>
      <c r="G123" s="29">
        <v>1201</v>
      </c>
      <c r="H123" s="29" t="s">
        <v>297</v>
      </c>
      <c r="I123" s="29">
        <v>20102002</v>
      </c>
      <c r="J123" s="29">
        <v>9999</v>
      </c>
      <c r="K123" s="22" t="s">
        <v>1266</v>
      </c>
      <c r="L123" s="22" t="s">
        <v>901</v>
      </c>
      <c r="M123" s="20">
        <v>15000000</v>
      </c>
      <c r="N123" s="20">
        <v>15000000</v>
      </c>
      <c r="O123" s="20">
        <v>6418104</v>
      </c>
      <c r="P123" s="20">
        <v>1029000</v>
      </c>
      <c r="Q123" s="20">
        <v>1029000</v>
      </c>
      <c r="R123" s="25" t="s">
        <v>251</v>
      </c>
      <c r="S123" s="25" t="s">
        <v>973</v>
      </c>
    </row>
    <row r="124" spans="1:19" x14ac:dyDescent="0.2">
      <c r="A124" s="38" t="s">
        <v>37</v>
      </c>
      <c r="B124" s="39" t="s">
        <v>64</v>
      </c>
      <c r="C124" s="40" t="s">
        <v>232</v>
      </c>
      <c r="D124" s="40" t="s">
        <v>232</v>
      </c>
      <c r="E124" s="41" t="s">
        <v>64</v>
      </c>
      <c r="F124" s="29" t="s">
        <v>17</v>
      </c>
      <c r="G124" s="29">
        <v>1201</v>
      </c>
      <c r="H124" s="29" t="s">
        <v>1218</v>
      </c>
      <c r="I124" s="29">
        <v>20102002</v>
      </c>
      <c r="J124" s="29">
        <v>9999</v>
      </c>
      <c r="K124" s="22" t="s">
        <v>1267</v>
      </c>
      <c r="L124" s="22" t="s">
        <v>1221</v>
      </c>
      <c r="M124" s="20">
        <v>54000000</v>
      </c>
      <c r="N124" s="20">
        <v>54000000</v>
      </c>
      <c r="O124" s="20">
        <v>2936800</v>
      </c>
      <c r="P124" s="20">
        <v>2936800</v>
      </c>
      <c r="Q124" s="20">
        <v>2936800</v>
      </c>
      <c r="R124" s="25" t="s">
        <v>251</v>
      </c>
      <c r="S124" s="25" t="s">
        <v>973</v>
      </c>
    </row>
    <row r="125" spans="1:19" x14ac:dyDescent="0.2">
      <c r="A125" s="38" t="s">
        <v>37</v>
      </c>
      <c r="B125" s="39" t="s">
        <v>64</v>
      </c>
      <c r="C125" s="40" t="s">
        <v>232</v>
      </c>
      <c r="D125" s="40" t="s">
        <v>232</v>
      </c>
      <c r="E125" s="41" t="s">
        <v>64</v>
      </c>
      <c r="F125" s="29" t="s">
        <v>56</v>
      </c>
      <c r="G125" s="29">
        <v>1201</v>
      </c>
      <c r="H125" s="29" t="s">
        <v>364</v>
      </c>
      <c r="I125" s="29">
        <v>20102002</v>
      </c>
      <c r="J125" s="29">
        <v>9999</v>
      </c>
      <c r="K125" s="22" t="s">
        <v>1268</v>
      </c>
      <c r="L125" s="22" t="s">
        <v>902</v>
      </c>
      <c r="M125" s="20">
        <v>15000000</v>
      </c>
      <c r="N125" s="20">
        <v>15000000</v>
      </c>
      <c r="O125" s="20">
        <v>0</v>
      </c>
      <c r="P125" s="20">
        <v>0</v>
      </c>
      <c r="Q125" s="20">
        <v>0</v>
      </c>
      <c r="R125" s="25" t="s">
        <v>251</v>
      </c>
      <c r="S125" s="25" t="s">
        <v>973</v>
      </c>
    </row>
    <row r="126" spans="1:19" x14ac:dyDescent="0.2">
      <c r="A126" s="38" t="s">
        <v>37</v>
      </c>
      <c r="B126" s="39" t="s">
        <v>64</v>
      </c>
      <c r="C126" s="40" t="s">
        <v>232</v>
      </c>
      <c r="D126" s="40" t="s">
        <v>232</v>
      </c>
      <c r="E126" s="41" t="s">
        <v>64</v>
      </c>
      <c r="F126" s="29" t="s">
        <v>19</v>
      </c>
      <c r="G126" s="29">
        <v>1201</v>
      </c>
      <c r="H126" s="29" t="s">
        <v>1218</v>
      </c>
      <c r="I126" s="29">
        <v>20102002</v>
      </c>
      <c r="J126" s="29">
        <v>9999</v>
      </c>
      <c r="K126" s="22" t="s">
        <v>1269</v>
      </c>
      <c r="L126" s="22" t="s">
        <v>1221</v>
      </c>
      <c r="M126" s="20">
        <v>18000000</v>
      </c>
      <c r="N126" s="20">
        <v>18000000</v>
      </c>
      <c r="O126" s="20">
        <v>0</v>
      </c>
      <c r="P126" s="20">
        <v>0</v>
      </c>
      <c r="Q126" s="20">
        <v>0</v>
      </c>
      <c r="R126" s="25" t="s">
        <v>251</v>
      </c>
      <c r="S126" s="25" t="s">
        <v>973</v>
      </c>
    </row>
    <row r="127" spans="1:19" x14ac:dyDescent="0.2">
      <c r="A127" s="38" t="s">
        <v>37</v>
      </c>
      <c r="B127" s="39" t="s">
        <v>64</v>
      </c>
      <c r="C127" s="40" t="s">
        <v>232</v>
      </c>
      <c r="D127" s="40" t="s">
        <v>232</v>
      </c>
      <c r="E127" s="41" t="s">
        <v>64</v>
      </c>
      <c r="F127" s="29" t="s">
        <v>29</v>
      </c>
      <c r="G127" s="29">
        <v>1201</v>
      </c>
      <c r="H127" s="29" t="s">
        <v>297</v>
      </c>
      <c r="I127" s="29">
        <v>20102002</v>
      </c>
      <c r="J127" s="29">
        <v>9999</v>
      </c>
      <c r="K127" s="22" t="s">
        <v>1131</v>
      </c>
      <c r="L127" s="22" t="s">
        <v>901</v>
      </c>
      <c r="M127" s="20">
        <v>26454958</v>
      </c>
      <c r="N127" s="20">
        <v>26454958</v>
      </c>
      <c r="O127" s="20">
        <v>17825576</v>
      </c>
      <c r="P127" s="20">
        <v>267472</v>
      </c>
      <c r="Q127" s="20">
        <v>267472</v>
      </c>
      <c r="R127" s="25" t="s">
        <v>251</v>
      </c>
      <c r="S127" s="25" t="s">
        <v>973</v>
      </c>
    </row>
    <row r="128" spans="1:19" x14ac:dyDescent="0.2">
      <c r="A128" s="38" t="s">
        <v>37</v>
      </c>
      <c r="B128" s="39" t="s">
        <v>64</v>
      </c>
      <c r="C128" s="40" t="s">
        <v>232</v>
      </c>
      <c r="D128" s="40" t="s">
        <v>232</v>
      </c>
      <c r="E128" s="41" t="s">
        <v>64</v>
      </c>
      <c r="F128" s="29" t="s">
        <v>29</v>
      </c>
      <c r="G128" s="29">
        <v>1201</v>
      </c>
      <c r="H128" s="29" t="s">
        <v>369</v>
      </c>
      <c r="I128" s="29">
        <v>20102002</v>
      </c>
      <c r="J128" s="29">
        <v>9999</v>
      </c>
      <c r="K128" s="22" t="s">
        <v>1132</v>
      </c>
      <c r="L128" s="22" t="s">
        <v>906</v>
      </c>
      <c r="M128" s="20">
        <v>15000000</v>
      </c>
      <c r="N128" s="20">
        <v>15000000</v>
      </c>
      <c r="O128" s="20">
        <v>11607100</v>
      </c>
      <c r="P128" s="20">
        <v>5276751</v>
      </c>
      <c r="Q128" s="20">
        <v>5276751</v>
      </c>
      <c r="R128" s="25" t="s">
        <v>251</v>
      </c>
      <c r="S128" s="25" t="s">
        <v>973</v>
      </c>
    </row>
    <row r="129" spans="1:19" x14ac:dyDescent="0.2">
      <c r="A129" s="11" t="s">
        <v>36</v>
      </c>
      <c r="B129" s="13" t="s">
        <v>36</v>
      </c>
      <c r="C129" s="21" t="s">
        <v>71</v>
      </c>
      <c r="D129" s="21" t="s">
        <v>76</v>
      </c>
      <c r="E129" s="41" t="s">
        <v>36</v>
      </c>
      <c r="F129" s="28" t="s">
        <v>1098</v>
      </c>
      <c r="G129" s="29" t="s">
        <v>1098</v>
      </c>
      <c r="H129" s="28" t="s">
        <v>1098</v>
      </c>
      <c r="I129" s="29" t="s">
        <v>1098</v>
      </c>
      <c r="J129" s="29" t="s">
        <v>1098</v>
      </c>
      <c r="K129" s="22" t="s">
        <v>71</v>
      </c>
      <c r="L129" s="19" t="s">
        <v>66</v>
      </c>
      <c r="M129" s="20">
        <v>213564644</v>
      </c>
      <c r="N129" s="20">
        <v>213564644</v>
      </c>
      <c r="O129" s="20">
        <v>62241275</v>
      </c>
      <c r="P129" s="20">
        <v>62241275</v>
      </c>
      <c r="Q129" s="20">
        <v>62241275</v>
      </c>
      <c r="R129" s="25" t="s">
        <v>251</v>
      </c>
      <c r="S129" s="23" t="s">
        <v>973</v>
      </c>
    </row>
    <row r="130" spans="1:19" x14ac:dyDescent="0.2">
      <c r="A130" s="11" t="s">
        <v>37</v>
      </c>
      <c r="B130" s="13" t="s">
        <v>37</v>
      </c>
      <c r="C130" s="7" t="s">
        <v>236</v>
      </c>
      <c r="D130" s="7" t="s">
        <v>71</v>
      </c>
      <c r="E130" s="30" t="s">
        <v>37</v>
      </c>
      <c r="F130" s="27" t="s">
        <v>1098</v>
      </c>
      <c r="G130" s="27" t="s">
        <v>1098</v>
      </c>
      <c r="H130" s="27" t="s">
        <v>1098</v>
      </c>
      <c r="I130" s="27" t="s">
        <v>1098</v>
      </c>
      <c r="J130" s="27" t="s">
        <v>1098</v>
      </c>
      <c r="K130" s="60" t="s">
        <v>236</v>
      </c>
      <c r="L130" s="8" t="s">
        <v>317</v>
      </c>
      <c r="M130" s="9">
        <v>213564644</v>
      </c>
      <c r="N130" s="9">
        <v>213564644</v>
      </c>
      <c r="O130" s="9">
        <v>62241275</v>
      </c>
      <c r="P130" s="9">
        <v>62241275</v>
      </c>
      <c r="Q130" s="9">
        <v>62241275</v>
      </c>
      <c r="R130" s="25" t="s">
        <v>251</v>
      </c>
      <c r="S130" s="23" t="s">
        <v>973</v>
      </c>
    </row>
    <row r="131" spans="1:19" x14ac:dyDescent="0.2">
      <c r="A131" s="38" t="s">
        <v>37</v>
      </c>
      <c r="B131" s="39" t="s">
        <v>64</v>
      </c>
      <c r="C131" s="40" t="s">
        <v>236</v>
      </c>
      <c r="D131" s="40" t="s">
        <v>236</v>
      </c>
      <c r="E131" s="41" t="s">
        <v>64</v>
      </c>
      <c r="F131" s="29" t="s">
        <v>23</v>
      </c>
      <c r="G131" s="29">
        <v>1201</v>
      </c>
      <c r="H131" s="29" t="s">
        <v>428</v>
      </c>
      <c r="I131" s="29">
        <v>20103002</v>
      </c>
      <c r="J131" s="29">
        <v>9999</v>
      </c>
      <c r="K131" s="22" t="s">
        <v>1134</v>
      </c>
      <c r="L131" s="22" t="s">
        <v>908</v>
      </c>
      <c r="M131" s="20">
        <v>77011452</v>
      </c>
      <c r="N131" s="20">
        <v>77011452</v>
      </c>
      <c r="O131" s="20">
        <v>0</v>
      </c>
      <c r="P131" s="20">
        <v>0</v>
      </c>
      <c r="Q131" s="20">
        <v>0</v>
      </c>
      <c r="R131" s="25" t="s">
        <v>251</v>
      </c>
      <c r="S131" s="25" t="s">
        <v>973</v>
      </c>
    </row>
    <row r="132" spans="1:19" x14ac:dyDescent="0.2">
      <c r="A132" s="38" t="s">
        <v>37</v>
      </c>
      <c r="B132" s="39" t="s">
        <v>64</v>
      </c>
      <c r="C132" s="40" t="s">
        <v>236</v>
      </c>
      <c r="D132" s="40" t="s">
        <v>236</v>
      </c>
      <c r="E132" s="41" t="s">
        <v>64</v>
      </c>
      <c r="F132" s="29" t="s">
        <v>56</v>
      </c>
      <c r="G132" s="29">
        <v>1201</v>
      </c>
      <c r="H132" s="29" t="s">
        <v>428</v>
      </c>
      <c r="I132" s="29">
        <v>20103002</v>
      </c>
      <c r="J132" s="29">
        <v>9999</v>
      </c>
      <c r="K132" s="22" t="s">
        <v>1275</v>
      </c>
      <c r="L132" s="22" t="s">
        <v>908</v>
      </c>
      <c r="M132" s="20">
        <v>16553192</v>
      </c>
      <c r="N132" s="20">
        <v>16553192</v>
      </c>
      <c r="O132" s="20">
        <v>0</v>
      </c>
      <c r="P132" s="20">
        <v>0</v>
      </c>
      <c r="Q132" s="20">
        <v>0</v>
      </c>
      <c r="R132" s="25" t="s">
        <v>251</v>
      </c>
      <c r="S132" s="25" t="s">
        <v>973</v>
      </c>
    </row>
    <row r="133" spans="1:19" x14ac:dyDescent="0.2">
      <c r="A133" s="38" t="s">
        <v>37</v>
      </c>
      <c r="B133" s="39" t="s">
        <v>64</v>
      </c>
      <c r="C133" s="40" t="s">
        <v>236</v>
      </c>
      <c r="D133" s="40" t="s">
        <v>236</v>
      </c>
      <c r="E133" s="41" t="s">
        <v>64</v>
      </c>
      <c r="F133" s="29" t="s">
        <v>19</v>
      </c>
      <c r="G133" s="29">
        <v>1201</v>
      </c>
      <c r="H133" s="29" t="s">
        <v>428</v>
      </c>
      <c r="I133" s="29">
        <v>20103002</v>
      </c>
      <c r="J133" s="29">
        <v>9999</v>
      </c>
      <c r="K133" s="22" t="s">
        <v>1276</v>
      </c>
      <c r="L133" s="22" t="s">
        <v>908</v>
      </c>
      <c r="M133" s="20">
        <v>120000000</v>
      </c>
      <c r="N133" s="20">
        <v>120000000</v>
      </c>
      <c r="O133" s="20">
        <v>62241275</v>
      </c>
      <c r="P133" s="20">
        <v>62241275</v>
      </c>
      <c r="Q133" s="20">
        <v>62241275</v>
      </c>
      <c r="R133" s="25" t="s">
        <v>251</v>
      </c>
      <c r="S133" s="25" t="s">
        <v>973</v>
      </c>
    </row>
  </sheetData>
  <mergeCells count="1">
    <mergeCell ref="B2:D2"/>
  </mergeCells>
  <conditionalFormatting sqref="M2:Q2">
    <cfRule type="expression" dxfId="16" priority="7">
      <formula>M$2&lt;&gt;0</formula>
    </cfRule>
  </conditionalFormatting>
  <conditionalFormatting sqref="A7:Q133">
    <cfRule type="expression" dxfId="15" priority="3">
      <formula>$E7="D"</formula>
    </cfRule>
    <cfRule type="expression" dxfId="14" priority="6">
      <formula>$A7="S"</formula>
    </cfRule>
  </conditionalFormatting>
  <conditionalFormatting sqref="S7:S133">
    <cfRule type="expression" dxfId="13" priority="5">
      <formula>$S7="NO REPORTAR"</formula>
    </cfRule>
  </conditionalFormatting>
  <conditionalFormatting sqref="R7:R133">
    <cfRule type="expression" dxfId="12" priority="4">
      <formula>$R7="SI"</formula>
    </cfRule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FF00"/>
  </sheetPr>
  <dimension ref="A1:S174"/>
  <sheetViews>
    <sheetView showGridLines="0" zoomScale="80" zoomScaleNormal="80" workbookViewId="0">
      <pane ySplit="8" topLeftCell="A144" activePane="bottomLeft" state="frozen"/>
      <selection activeCell="M17" sqref="M17"/>
      <selection pane="bottomLeft" activeCell="L1" sqref="L1:Q6"/>
    </sheetView>
  </sheetViews>
  <sheetFormatPr baseColWidth="10" defaultColWidth="11.42578125" defaultRowHeight="12.75" x14ac:dyDescent="0.2"/>
  <cols>
    <col min="1" max="1" width="5.7109375" style="4" customWidth="1"/>
    <col min="2" max="2" width="20.140625" style="15" customWidth="1"/>
    <col min="3" max="4" width="16.5703125" style="16" customWidth="1"/>
    <col min="5" max="5" width="11.42578125" style="17" customWidth="1"/>
    <col min="6" max="6" width="8.7109375" style="26" customWidth="1"/>
    <col min="7" max="7" width="7.85546875" style="26" customWidth="1"/>
    <col min="8" max="8" width="21.42578125" style="26" customWidth="1"/>
    <col min="9" max="9" width="10.28515625" style="26" customWidth="1"/>
    <col min="10" max="10" width="11.140625" style="26" customWidth="1"/>
    <col min="11" max="11" width="10.28515625" style="16" customWidth="1"/>
    <col min="12" max="12" width="62.28515625" style="16" customWidth="1"/>
    <col min="13" max="13" width="17.5703125" style="16" customWidth="1"/>
    <col min="14" max="14" width="19.5703125" style="16" customWidth="1"/>
    <col min="15" max="17" width="17.5703125" style="16" customWidth="1"/>
    <col min="18" max="18" width="14.85546875" style="24" customWidth="1"/>
    <col min="19" max="19" width="13.28515625" style="16" customWidth="1"/>
    <col min="20" max="20" width="9.140625" style="3" customWidth="1"/>
    <col min="21" max="16384" width="11.42578125" style="3"/>
  </cols>
  <sheetData>
    <row r="1" spans="1:19" x14ac:dyDescent="0.2">
      <c r="L1" s="5"/>
      <c r="M1" s="18"/>
      <c r="N1" s="18"/>
      <c r="O1" s="18"/>
      <c r="P1" s="18"/>
      <c r="Q1" s="18"/>
    </row>
    <row r="2" spans="1:19" ht="14.45" customHeight="1" x14ac:dyDescent="0.2">
      <c r="B2" s="124" t="s">
        <v>1064</v>
      </c>
      <c r="C2" s="124"/>
      <c r="D2" s="124"/>
      <c r="L2" s="5"/>
      <c r="M2" s="18"/>
      <c r="N2" s="18"/>
      <c r="O2" s="18"/>
      <c r="P2" s="18"/>
      <c r="Q2" s="18"/>
    </row>
    <row r="3" spans="1:19" x14ac:dyDescent="0.2">
      <c r="B3" s="124"/>
      <c r="C3" s="124"/>
      <c r="D3" s="124"/>
      <c r="L3" s="5"/>
      <c r="M3" s="18"/>
      <c r="N3" s="18"/>
      <c r="O3" s="18"/>
      <c r="P3" s="18"/>
      <c r="Q3" s="18"/>
    </row>
    <row r="4" spans="1:19" x14ac:dyDescent="0.2">
      <c r="L4" s="5"/>
      <c r="M4" s="18"/>
      <c r="N4" s="18"/>
      <c r="O4" s="18"/>
      <c r="P4" s="18"/>
      <c r="Q4" s="18"/>
    </row>
    <row r="5" spans="1:19" x14ac:dyDescent="0.2">
      <c r="L5" s="5"/>
      <c r="M5" s="18"/>
      <c r="N5" s="18"/>
      <c r="O5" s="18"/>
      <c r="P5" s="18"/>
      <c r="Q5" s="18"/>
    </row>
    <row r="6" spans="1:19" x14ac:dyDescent="0.2">
      <c r="L6" s="5"/>
      <c r="M6" s="18"/>
      <c r="N6" s="18"/>
      <c r="O6" s="18"/>
      <c r="P6" s="18"/>
      <c r="Q6" s="18"/>
    </row>
    <row r="7" spans="1:19" x14ac:dyDescent="0.2">
      <c r="L7" s="5"/>
      <c r="M7" s="18"/>
      <c r="N7" s="18"/>
      <c r="O7" s="18"/>
      <c r="P7" s="18"/>
      <c r="Q7" s="18"/>
    </row>
    <row r="8" spans="1:19" s="37" customFormat="1" ht="25.5" x14ac:dyDescent="0.25">
      <c r="A8" s="33" t="s">
        <v>38</v>
      </c>
      <c r="B8" s="33" t="s">
        <v>980</v>
      </c>
      <c r="C8" s="33" t="s">
        <v>976</v>
      </c>
      <c r="D8" s="33" t="s">
        <v>975</v>
      </c>
      <c r="E8" s="32" t="s">
        <v>981</v>
      </c>
      <c r="F8" s="33" t="s">
        <v>0</v>
      </c>
      <c r="G8" s="33" t="s">
        <v>1</v>
      </c>
      <c r="H8" s="33" t="s">
        <v>2</v>
      </c>
      <c r="I8" s="33" t="s">
        <v>45</v>
      </c>
      <c r="J8" s="33" t="s">
        <v>3</v>
      </c>
      <c r="K8" s="32" t="s">
        <v>78</v>
      </c>
      <c r="L8" s="33" t="s">
        <v>80</v>
      </c>
      <c r="M8" s="34" t="s">
        <v>44</v>
      </c>
      <c r="N8" s="34" t="s">
        <v>77</v>
      </c>
      <c r="O8" s="34" t="s">
        <v>974</v>
      </c>
      <c r="P8" s="34" t="s">
        <v>250</v>
      </c>
      <c r="Q8" s="34" t="s">
        <v>82</v>
      </c>
      <c r="R8" s="35" t="s">
        <v>79</v>
      </c>
      <c r="S8" s="36" t="s">
        <v>977</v>
      </c>
    </row>
    <row r="9" spans="1:19" x14ac:dyDescent="0.2">
      <c r="A9" s="11" t="s">
        <v>36</v>
      </c>
      <c r="B9" s="13" t="s">
        <v>36</v>
      </c>
      <c r="C9" s="7" t="s">
        <v>76</v>
      </c>
      <c r="D9" s="7">
        <v>0</v>
      </c>
      <c r="E9" s="30" t="s">
        <v>36</v>
      </c>
      <c r="F9" s="27" t="s">
        <v>1098</v>
      </c>
      <c r="G9" s="27" t="s">
        <v>1098</v>
      </c>
      <c r="H9" s="27" t="s">
        <v>1098</v>
      </c>
      <c r="I9" s="27" t="s">
        <v>1098</v>
      </c>
      <c r="J9" s="27" t="s">
        <v>1098</v>
      </c>
      <c r="K9" s="10" t="s">
        <v>76</v>
      </c>
      <c r="L9" s="8" t="s">
        <v>533</v>
      </c>
      <c r="M9" s="9">
        <v>115724465192.8</v>
      </c>
      <c r="N9" s="9">
        <v>110629230210.8</v>
      </c>
      <c r="O9" s="9">
        <v>48434128063</v>
      </c>
      <c r="P9" s="9">
        <v>46298527724</v>
      </c>
      <c r="Q9" s="9">
        <v>45938516857</v>
      </c>
      <c r="R9" s="25" t="s">
        <v>251</v>
      </c>
      <c r="S9" s="23" t="s">
        <v>973</v>
      </c>
    </row>
    <row r="10" spans="1:19" x14ac:dyDescent="0.2">
      <c r="A10" s="11" t="s">
        <v>36</v>
      </c>
      <c r="B10" s="13" t="s">
        <v>36</v>
      </c>
      <c r="C10" s="7" t="s">
        <v>75</v>
      </c>
      <c r="D10" s="7" t="s">
        <v>76</v>
      </c>
      <c r="E10" s="30" t="s">
        <v>36</v>
      </c>
      <c r="F10" s="27" t="s">
        <v>1098</v>
      </c>
      <c r="G10" s="27" t="s">
        <v>1098</v>
      </c>
      <c r="H10" s="27" t="s">
        <v>1098</v>
      </c>
      <c r="I10" s="27" t="s">
        <v>1098</v>
      </c>
      <c r="J10" s="27" t="s">
        <v>1098</v>
      </c>
      <c r="K10" s="10" t="s">
        <v>75</v>
      </c>
      <c r="L10" s="8" t="s">
        <v>70</v>
      </c>
      <c r="M10" s="9">
        <v>27291451406</v>
      </c>
      <c r="N10" s="9">
        <v>27509554776</v>
      </c>
      <c r="O10" s="9">
        <v>13266788308</v>
      </c>
      <c r="P10" s="9">
        <v>12568832145</v>
      </c>
      <c r="Q10" s="9">
        <v>12448558770</v>
      </c>
      <c r="R10" s="25" t="s">
        <v>251</v>
      </c>
      <c r="S10" s="23" t="s">
        <v>973</v>
      </c>
    </row>
    <row r="11" spans="1:19" x14ac:dyDescent="0.2">
      <c r="A11" s="11" t="s">
        <v>36</v>
      </c>
      <c r="B11" s="13" t="s">
        <v>36</v>
      </c>
      <c r="C11" s="7" t="s">
        <v>534</v>
      </c>
      <c r="D11" s="7" t="s">
        <v>75</v>
      </c>
      <c r="E11" s="30" t="s">
        <v>36</v>
      </c>
      <c r="F11" s="27" t="s">
        <v>1098</v>
      </c>
      <c r="G11" s="27" t="s">
        <v>1098</v>
      </c>
      <c r="H11" s="27" t="s">
        <v>1098</v>
      </c>
      <c r="I11" s="27" t="s">
        <v>1098</v>
      </c>
      <c r="J11" s="27" t="s">
        <v>1098</v>
      </c>
      <c r="K11" s="10" t="s">
        <v>534</v>
      </c>
      <c r="L11" s="8" t="s">
        <v>535</v>
      </c>
      <c r="M11" s="9">
        <v>20196503088</v>
      </c>
      <c r="N11" s="9">
        <v>19441870088</v>
      </c>
      <c r="O11" s="9">
        <v>8899205316</v>
      </c>
      <c r="P11" s="9">
        <v>8899205316</v>
      </c>
      <c r="Q11" s="9">
        <v>8899205316</v>
      </c>
      <c r="R11" s="25" t="s">
        <v>251</v>
      </c>
      <c r="S11" s="23" t="s">
        <v>973</v>
      </c>
    </row>
    <row r="12" spans="1:19" x14ac:dyDescent="0.2">
      <c r="A12" s="38" t="s">
        <v>37</v>
      </c>
      <c r="B12" s="39" t="s">
        <v>37</v>
      </c>
      <c r="C12" s="40" t="s">
        <v>198</v>
      </c>
      <c r="D12" s="40" t="s">
        <v>534</v>
      </c>
      <c r="E12" s="41" t="s">
        <v>37</v>
      </c>
      <c r="F12" s="29" t="s">
        <v>1098</v>
      </c>
      <c r="G12" s="29" t="s">
        <v>1098</v>
      </c>
      <c r="H12" s="29" t="s">
        <v>1098</v>
      </c>
      <c r="I12" s="29" t="s">
        <v>1098</v>
      </c>
      <c r="J12" s="29" t="s">
        <v>1098</v>
      </c>
      <c r="K12" s="22" t="s">
        <v>198</v>
      </c>
      <c r="L12" s="22" t="s">
        <v>536</v>
      </c>
      <c r="M12" s="20">
        <v>14819723575</v>
      </c>
      <c r="N12" s="20">
        <v>14689723575</v>
      </c>
      <c r="O12" s="20">
        <v>7193916545</v>
      </c>
      <c r="P12" s="20">
        <v>7193916545</v>
      </c>
      <c r="Q12" s="20">
        <v>7193916545</v>
      </c>
      <c r="R12" s="25" t="s">
        <v>251</v>
      </c>
      <c r="S12" s="25" t="s">
        <v>973</v>
      </c>
    </row>
    <row r="13" spans="1:19" x14ac:dyDescent="0.2">
      <c r="A13" s="38" t="s">
        <v>37</v>
      </c>
      <c r="B13" s="39" t="s">
        <v>1333</v>
      </c>
      <c r="C13" s="40" t="s">
        <v>198</v>
      </c>
      <c r="D13" s="40" t="s">
        <v>198</v>
      </c>
      <c r="E13" s="41" t="s">
        <v>978</v>
      </c>
      <c r="F13" s="29" t="s">
        <v>9</v>
      </c>
      <c r="G13" s="29">
        <v>1102</v>
      </c>
      <c r="H13" s="29" t="s">
        <v>252</v>
      </c>
      <c r="I13" s="29">
        <v>20101001</v>
      </c>
      <c r="J13" s="29">
        <v>9999</v>
      </c>
      <c r="K13" s="22" t="s">
        <v>984</v>
      </c>
      <c r="L13" s="22" t="s">
        <v>253</v>
      </c>
      <c r="M13" s="20">
        <v>14819723575</v>
      </c>
      <c r="N13" s="20">
        <v>14689723575</v>
      </c>
      <c r="O13" s="20">
        <v>7193916545</v>
      </c>
      <c r="P13" s="20">
        <v>7193916545</v>
      </c>
      <c r="Q13" s="20">
        <v>7193916545</v>
      </c>
      <c r="R13" s="25" t="s">
        <v>251</v>
      </c>
      <c r="S13" s="25" t="s">
        <v>973</v>
      </c>
    </row>
    <row r="14" spans="1:19" x14ac:dyDescent="0.2">
      <c r="A14" s="38" t="s">
        <v>37</v>
      </c>
      <c r="B14" s="39" t="s">
        <v>37</v>
      </c>
      <c r="C14" s="40" t="s">
        <v>199</v>
      </c>
      <c r="D14" s="40" t="s">
        <v>534</v>
      </c>
      <c r="E14" s="41" t="s">
        <v>37</v>
      </c>
      <c r="F14" s="29" t="s">
        <v>1098</v>
      </c>
      <c r="G14" s="29" t="s">
        <v>1098</v>
      </c>
      <c r="H14" s="29" t="s">
        <v>1098</v>
      </c>
      <c r="I14" s="29" t="s">
        <v>1098</v>
      </c>
      <c r="J14" s="29" t="s">
        <v>1098</v>
      </c>
      <c r="K14" s="22" t="s">
        <v>199</v>
      </c>
      <c r="L14" s="22" t="s">
        <v>1335</v>
      </c>
      <c r="M14" s="20">
        <v>55334792</v>
      </c>
      <c r="N14" s="20">
        <v>55334792</v>
      </c>
      <c r="O14" s="20">
        <v>26555959</v>
      </c>
      <c r="P14" s="20">
        <v>26555959</v>
      </c>
      <c r="Q14" s="20">
        <v>26555959</v>
      </c>
      <c r="R14" s="25" t="s">
        <v>251</v>
      </c>
      <c r="S14" s="25" t="s">
        <v>973</v>
      </c>
    </row>
    <row r="15" spans="1:19" x14ac:dyDescent="0.2">
      <c r="A15" s="38" t="s">
        <v>37</v>
      </c>
      <c r="B15" s="39" t="s">
        <v>1333</v>
      </c>
      <c r="C15" s="40" t="s">
        <v>199</v>
      </c>
      <c r="D15" s="40" t="s">
        <v>199</v>
      </c>
      <c r="E15" s="41" t="s">
        <v>978</v>
      </c>
      <c r="F15" s="29" t="s">
        <v>9</v>
      </c>
      <c r="G15" s="29">
        <v>1102</v>
      </c>
      <c r="H15" s="29" t="s">
        <v>346</v>
      </c>
      <c r="I15" s="29">
        <v>20101001</v>
      </c>
      <c r="J15" s="29">
        <v>9999</v>
      </c>
      <c r="K15" s="22" t="s">
        <v>991</v>
      </c>
      <c r="L15" s="22" t="s">
        <v>347</v>
      </c>
      <c r="M15" s="20">
        <v>55334792</v>
      </c>
      <c r="N15" s="20">
        <v>55334792</v>
      </c>
      <c r="O15" s="20">
        <v>26555959</v>
      </c>
      <c r="P15" s="20">
        <v>26555959</v>
      </c>
      <c r="Q15" s="20">
        <v>26555959</v>
      </c>
      <c r="R15" s="25" t="s">
        <v>251</v>
      </c>
      <c r="S15" s="25" t="s">
        <v>973</v>
      </c>
    </row>
    <row r="16" spans="1:19" x14ac:dyDescent="0.2">
      <c r="A16" s="38" t="s">
        <v>37</v>
      </c>
      <c r="B16" s="39" t="s">
        <v>37</v>
      </c>
      <c r="C16" s="40" t="s">
        <v>200</v>
      </c>
      <c r="D16" s="40" t="s">
        <v>534</v>
      </c>
      <c r="E16" s="41" t="s">
        <v>37</v>
      </c>
      <c r="F16" s="29" t="s">
        <v>1098</v>
      </c>
      <c r="G16" s="29" t="s">
        <v>1098</v>
      </c>
      <c r="H16" s="29" t="s">
        <v>1098</v>
      </c>
      <c r="I16" s="29" t="s">
        <v>1098</v>
      </c>
      <c r="J16" s="29" t="s">
        <v>1098</v>
      </c>
      <c r="K16" s="22" t="s">
        <v>200</v>
      </c>
      <c r="L16" s="22" t="s">
        <v>543</v>
      </c>
      <c r="M16" s="20">
        <v>2126373274</v>
      </c>
      <c r="N16" s="20">
        <v>1588740274</v>
      </c>
      <c r="O16" s="20">
        <v>630661613</v>
      </c>
      <c r="P16" s="20">
        <v>630661613</v>
      </c>
      <c r="Q16" s="20">
        <v>630661613</v>
      </c>
      <c r="R16" s="25" t="s">
        <v>251</v>
      </c>
      <c r="S16" s="25" t="s">
        <v>973</v>
      </c>
    </row>
    <row r="17" spans="1:19" x14ac:dyDescent="0.2">
      <c r="A17" s="11" t="s">
        <v>37</v>
      </c>
      <c r="B17" s="13" t="s">
        <v>1333</v>
      </c>
      <c r="C17" s="7" t="s">
        <v>200</v>
      </c>
      <c r="D17" s="7" t="s">
        <v>200</v>
      </c>
      <c r="E17" s="30" t="s">
        <v>978</v>
      </c>
      <c r="F17" s="27" t="s">
        <v>9</v>
      </c>
      <c r="G17" s="27">
        <v>1102</v>
      </c>
      <c r="H17" s="27" t="s">
        <v>258</v>
      </c>
      <c r="I17" s="27">
        <v>20101001</v>
      </c>
      <c r="J17" s="27">
        <v>9999</v>
      </c>
      <c r="K17" s="10" t="s">
        <v>985</v>
      </c>
      <c r="L17" s="8" t="s">
        <v>259</v>
      </c>
      <c r="M17" s="9">
        <v>55735419</v>
      </c>
      <c r="N17" s="9">
        <v>55735419</v>
      </c>
      <c r="O17" s="9">
        <v>18511556</v>
      </c>
      <c r="P17" s="9">
        <v>18511556</v>
      </c>
      <c r="Q17" s="9">
        <v>18511556</v>
      </c>
      <c r="R17" s="25" t="s">
        <v>251</v>
      </c>
      <c r="S17" s="23" t="s">
        <v>973</v>
      </c>
    </row>
    <row r="18" spans="1:19" x14ac:dyDescent="0.2">
      <c r="A18" s="38" t="s">
        <v>37</v>
      </c>
      <c r="B18" s="39" t="s">
        <v>1333</v>
      </c>
      <c r="C18" s="40" t="s">
        <v>200</v>
      </c>
      <c r="D18" s="40" t="s">
        <v>200</v>
      </c>
      <c r="E18" s="41" t="s">
        <v>978</v>
      </c>
      <c r="F18" s="29" t="s">
        <v>9</v>
      </c>
      <c r="G18" s="29">
        <v>1102</v>
      </c>
      <c r="H18" s="29" t="s">
        <v>344</v>
      </c>
      <c r="I18" s="29">
        <v>20101001</v>
      </c>
      <c r="J18" s="29">
        <v>9999</v>
      </c>
      <c r="K18" s="22" t="s">
        <v>986</v>
      </c>
      <c r="L18" s="22" t="s">
        <v>345</v>
      </c>
      <c r="M18" s="20">
        <v>533132837</v>
      </c>
      <c r="N18" s="20">
        <v>373132837</v>
      </c>
      <c r="O18" s="20">
        <v>252921610</v>
      </c>
      <c r="P18" s="20">
        <v>252921610</v>
      </c>
      <c r="Q18" s="20">
        <v>252921610</v>
      </c>
      <c r="R18" s="25" t="s">
        <v>251</v>
      </c>
      <c r="S18" s="25" t="s">
        <v>973</v>
      </c>
    </row>
    <row r="19" spans="1:19" x14ac:dyDescent="0.2">
      <c r="A19" s="11" t="s">
        <v>37</v>
      </c>
      <c r="B19" s="13" t="s">
        <v>1333</v>
      </c>
      <c r="C19" s="21" t="s">
        <v>200</v>
      </c>
      <c r="D19" s="21" t="s">
        <v>200</v>
      </c>
      <c r="E19" s="31" t="s">
        <v>978</v>
      </c>
      <c r="F19" s="28" t="s">
        <v>9</v>
      </c>
      <c r="G19" s="29">
        <v>1102</v>
      </c>
      <c r="H19" s="28" t="s">
        <v>266</v>
      </c>
      <c r="I19" s="29">
        <v>20101001</v>
      </c>
      <c r="J19" s="29">
        <v>9999</v>
      </c>
      <c r="K19" s="22" t="s">
        <v>987</v>
      </c>
      <c r="L19" s="19" t="s">
        <v>267</v>
      </c>
      <c r="M19" s="20">
        <v>108691761</v>
      </c>
      <c r="N19" s="20">
        <v>108691761</v>
      </c>
      <c r="O19" s="20">
        <v>28569461</v>
      </c>
      <c r="P19" s="20">
        <v>28569461</v>
      </c>
      <c r="Q19" s="20">
        <v>28569461</v>
      </c>
      <c r="R19" s="25" t="s">
        <v>251</v>
      </c>
      <c r="S19" s="23" t="s">
        <v>973</v>
      </c>
    </row>
    <row r="20" spans="1:19" x14ac:dyDescent="0.2">
      <c r="A20" s="38" t="s">
        <v>37</v>
      </c>
      <c r="B20" s="39" t="s">
        <v>1333</v>
      </c>
      <c r="C20" s="40" t="s">
        <v>200</v>
      </c>
      <c r="D20" s="40" t="s">
        <v>200</v>
      </c>
      <c r="E20" s="41" t="s">
        <v>978</v>
      </c>
      <c r="F20" s="29" t="s">
        <v>9</v>
      </c>
      <c r="G20" s="29">
        <v>1102</v>
      </c>
      <c r="H20" s="29" t="s">
        <v>254</v>
      </c>
      <c r="I20" s="29">
        <v>20101001</v>
      </c>
      <c r="J20" s="29">
        <v>9999</v>
      </c>
      <c r="K20" s="22" t="s">
        <v>995</v>
      </c>
      <c r="L20" s="22" t="s">
        <v>255</v>
      </c>
      <c r="M20" s="20">
        <v>1428813257</v>
      </c>
      <c r="N20" s="20">
        <v>1051180257</v>
      </c>
      <c r="O20" s="20">
        <v>330658986</v>
      </c>
      <c r="P20" s="20">
        <v>330658986</v>
      </c>
      <c r="Q20" s="20">
        <v>330658986</v>
      </c>
      <c r="R20" s="25" t="s">
        <v>251</v>
      </c>
      <c r="S20" s="25" t="s">
        <v>973</v>
      </c>
    </row>
    <row r="21" spans="1:19" x14ac:dyDescent="0.2">
      <c r="A21" s="38" t="s">
        <v>37</v>
      </c>
      <c r="B21" s="39" t="s">
        <v>37</v>
      </c>
      <c r="C21" s="40" t="s">
        <v>201</v>
      </c>
      <c r="D21" s="40" t="s">
        <v>534</v>
      </c>
      <c r="E21" s="41" t="s">
        <v>37</v>
      </c>
      <c r="F21" s="29" t="s">
        <v>1098</v>
      </c>
      <c r="G21" s="29" t="s">
        <v>1098</v>
      </c>
      <c r="H21" s="29" t="s">
        <v>1098</v>
      </c>
      <c r="I21" s="29" t="s">
        <v>1098</v>
      </c>
      <c r="J21" s="29" t="s">
        <v>1098</v>
      </c>
      <c r="K21" s="22" t="s">
        <v>201</v>
      </c>
      <c r="L21" s="22" t="s">
        <v>537</v>
      </c>
      <c r="M21" s="20">
        <v>2981349251</v>
      </c>
      <c r="N21" s="20">
        <v>2881349251</v>
      </c>
      <c r="O21" s="20">
        <v>961194900</v>
      </c>
      <c r="P21" s="20">
        <v>961194900</v>
      </c>
      <c r="Q21" s="20">
        <v>961194900</v>
      </c>
      <c r="R21" s="25" t="s">
        <v>251</v>
      </c>
      <c r="S21" s="25" t="s">
        <v>973</v>
      </c>
    </row>
    <row r="22" spans="1:19" x14ac:dyDescent="0.2">
      <c r="A22" s="11" t="s">
        <v>37</v>
      </c>
      <c r="B22" s="13" t="s">
        <v>1333</v>
      </c>
      <c r="C22" s="21" t="s">
        <v>201</v>
      </c>
      <c r="D22" s="21" t="s">
        <v>201</v>
      </c>
      <c r="E22" s="31" t="s">
        <v>978</v>
      </c>
      <c r="F22" s="28" t="s">
        <v>9</v>
      </c>
      <c r="G22" s="29">
        <v>1102</v>
      </c>
      <c r="H22" s="28" t="s">
        <v>264</v>
      </c>
      <c r="I22" s="29">
        <v>20101001</v>
      </c>
      <c r="J22" s="29">
        <v>9999</v>
      </c>
      <c r="K22" s="22" t="s">
        <v>988</v>
      </c>
      <c r="L22" s="19" t="s">
        <v>265</v>
      </c>
      <c r="M22" s="20">
        <v>1375553380</v>
      </c>
      <c r="N22" s="20">
        <v>1375553380</v>
      </c>
      <c r="O22" s="20">
        <v>72477865</v>
      </c>
      <c r="P22" s="20">
        <v>72477865</v>
      </c>
      <c r="Q22" s="20">
        <v>72477865</v>
      </c>
      <c r="R22" s="25" t="s">
        <v>251</v>
      </c>
      <c r="S22" s="23" t="s">
        <v>973</v>
      </c>
    </row>
    <row r="23" spans="1:19" x14ac:dyDescent="0.2">
      <c r="A23" s="11" t="s">
        <v>37</v>
      </c>
      <c r="B23" s="13" t="s">
        <v>1333</v>
      </c>
      <c r="C23" s="21" t="s">
        <v>201</v>
      </c>
      <c r="D23" s="21" t="s">
        <v>201</v>
      </c>
      <c r="E23" s="31" t="s">
        <v>978</v>
      </c>
      <c r="F23" s="28" t="s">
        <v>9</v>
      </c>
      <c r="G23" s="29">
        <v>1102</v>
      </c>
      <c r="H23" s="28" t="s">
        <v>260</v>
      </c>
      <c r="I23" s="29">
        <v>20101001</v>
      </c>
      <c r="J23" s="29">
        <v>9999</v>
      </c>
      <c r="K23" s="22" t="s">
        <v>989</v>
      </c>
      <c r="L23" s="19" t="s">
        <v>261</v>
      </c>
      <c r="M23" s="20">
        <v>698168951</v>
      </c>
      <c r="N23" s="20">
        <v>698168951</v>
      </c>
      <c r="O23" s="20">
        <v>598539334</v>
      </c>
      <c r="P23" s="20">
        <v>598539334</v>
      </c>
      <c r="Q23" s="20">
        <v>598539334</v>
      </c>
      <c r="R23" s="25" t="s">
        <v>251</v>
      </c>
      <c r="S23" s="23" t="s">
        <v>973</v>
      </c>
    </row>
    <row r="24" spans="1:19" x14ac:dyDescent="0.2">
      <c r="A24" s="11" t="s">
        <v>37</v>
      </c>
      <c r="B24" s="13" t="s">
        <v>1333</v>
      </c>
      <c r="C24" s="7" t="s">
        <v>201</v>
      </c>
      <c r="D24" s="7" t="s">
        <v>201</v>
      </c>
      <c r="E24" s="31" t="s">
        <v>978</v>
      </c>
      <c r="F24" s="27" t="s">
        <v>9</v>
      </c>
      <c r="G24" s="27">
        <v>1102</v>
      </c>
      <c r="H24" s="27" t="s">
        <v>262</v>
      </c>
      <c r="I24" s="27">
        <v>20101001</v>
      </c>
      <c r="J24" s="27">
        <v>9999</v>
      </c>
      <c r="K24" s="10" t="s">
        <v>990</v>
      </c>
      <c r="L24" s="8" t="s">
        <v>263</v>
      </c>
      <c r="M24" s="9">
        <v>907626920</v>
      </c>
      <c r="N24" s="9">
        <v>807626920</v>
      </c>
      <c r="O24" s="9">
        <v>290177701</v>
      </c>
      <c r="P24" s="9">
        <v>290177701</v>
      </c>
      <c r="Q24" s="9">
        <v>290177701</v>
      </c>
      <c r="R24" s="25" t="s">
        <v>251</v>
      </c>
      <c r="S24" s="23" t="s">
        <v>973</v>
      </c>
    </row>
    <row r="25" spans="1:19" x14ac:dyDescent="0.2">
      <c r="A25" s="38" t="s">
        <v>37</v>
      </c>
      <c r="B25" s="39" t="s">
        <v>37</v>
      </c>
      <c r="C25" s="40" t="s">
        <v>202</v>
      </c>
      <c r="D25" s="40" t="s">
        <v>534</v>
      </c>
      <c r="E25" s="41" t="s">
        <v>37</v>
      </c>
      <c r="F25" s="29" t="s">
        <v>1098</v>
      </c>
      <c r="G25" s="29" t="s">
        <v>1098</v>
      </c>
      <c r="H25" s="29" t="s">
        <v>1098</v>
      </c>
      <c r="I25" s="29" t="s">
        <v>1098</v>
      </c>
      <c r="J25" s="29" t="s">
        <v>1098</v>
      </c>
      <c r="K25" s="22" t="s">
        <v>202</v>
      </c>
      <c r="L25" s="22" t="s">
        <v>538</v>
      </c>
      <c r="M25" s="20">
        <v>10000000</v>
      </c>
      <c r="N25" s="20">
        <v>23000000</v>
      </c>
      <c r="O25" s="20">
        <v>17487364</v>
      </c>
      <c r="P25" s="20">
        <v>17487364</v>
      </c>
      <c r="Q25" s="20">
        <v>17487364</v>
      </c>
      <c r="R25" s="25" t="s">
        <v>251</v>
      </c>
      <c r="S25" s="25" t="s">
        <v>973</v>
      </c>
    </row>
    <row r="26" spans="1:19" x14ac:dyDescent="0.2">
      <c r="A26" s="11" t="s">
        <v>37</v>
      </c>
      <c r="B26" s="13" t="s">
        <v>1333</v>
      </c>
      <c r="C26" s="21" t="s">
        <v>202</v>
      </c>
      <c r="D26" s="21" t="s">
        <v>202</v>
      </c>
      <c r="E26" s="31" t="s">
        <v>978</v>
      </c>
      <c r="F26" s="28" t="s">
        <v>9</v>
      </c>
      <c r="G26" s="29">
        <v>1102</v>
      </c>
      <c r="H26" s="28" t="s">
        <v>256</v>
      </c>
      <c r="I26" s="29">
        <v>20101001</v>
      </c>
      <c r="J26" s="29">
        <v>9999</v>
      </c>
      <c r="K26" s="22" t="s">
        <v>993</v>
      </c>
      <c r="L26" s="19" t="s">
        <v>257</v>
      </c>
      <c r="M26" s="20">
        <v>10000000</v>
      </c>
      <c r="N26" s="20">
        <v>23000000</v>
      </c>
      <c r="O26" s="20">
        <v>17487364</v>
      </c>
      <c r="P26" s="20">
        <v>17487364</v>
      </c>
      <c r="Q26" s="20">
        <v>17487364</v>
      </c>
      <c r="R26" s="25" t="s">
        <v>251</v>
      </c>
      <c r="S26" s="23" t="s">
        <v>973</v>
      </c>
    </row>
    <row r="27" spans="1:19" x14ac:dyDescent="0.2">
      <c r="A27" s="38" t="s">
        <v>36</v>
      </c>
      <c r="B27" s="39" t="s">
        <v>36</v>
      </c>
      <c r="C27" s="40" t="s">
        <v>539</v>
      </c>
      <c r="D27" s="40" t="s">
        <v>534</v>
      </c>
      <c r="E27" s="41" t="s">
        <v>36</v>
      </c>
      <c r="F27" s="29" t="s">
        <v>1098</v>
      </c>
      <c r="G27" s="29" t="s">
        <v>1098</v>
      </c>
      <c r="H27" s="29" t="s">
        <v>1098</v>
      </c>
      <c r="I27" s="29" t="s">
        <v>1098</v>
      </c>
      <c r="J27" s="29" t="s">
        <v>1098</v>
      </c>
      <c r="K27" s="22" t="s">
        <v>539</v>
      </c>
      <c r="L27" s="22" t="s">
        <v>306</v>
      </c>
      <c r="M27" s="20">
        <v>86171005</v>
      </c>
      <c r="N27" s="20">
        <v>86171005</v>
      </c>
      <c r="O27" s="20">
        <v>41220444</v>
      </c>
      <c r="P27" s="20">
        <v>41220444</v>
      </c>
      <c r="Q27" s="20">
        <v>41220444</v>
      </c>
      <c r="R27" s="25" t="s">
        <v>251</v>
      </c>
      <c r="S27" s="25" t="s">
        <v>973</v>
      </c>
    </row>
    <row r="28" spans="1:19" x14ac:dyDescent="0.2">
      <c r="A28" s="38" t="s">
        <v>37</v>
      </c>
      <c r="B28" s="39" t="s">
        <v>37</v>
      </c>
      <c r="C28" s="40" t="s">
        <v>203</v>
      </c>
      <c r="D28" s="40" t="s">
        <v>539</v>
      </c>
      <c r="E28" s="41" t="s">
        <v>37</v>
      </c>
      <c r="F28" s="29" t="s">
        <v>1098</v>
      </c>
      <c r="G28" s="29" t="s">
        <v>1098</v>
      </c>
      <c r="H28" s="29" t="s">
        <v>1098</v>
      </c>
      <c r="I28" s="29" t="s">
        <v>1098</v>
      </c>
      <c r="J28" s="29" t="s">
        <v>1098</v>
      </c>
      <c r="K28" s="22" t="s">
        <v>203</v>
      </c>
      <c r="L28" s="22" t="s">
        <v>540</v>
      </c>
      <c r="M28" s="20">
        <v>86171005</v>
      </c>
      <c r="N28" s="20">
        <v>86171005</v>
      </c>
      <c r="O28" s="20">
        <v>41220444</v>
      </c>
      <c r="P28" s="20">
        <v>41220444</v>
      </c>
      <c r="Q28" s="20">
        <v>41220444</v>
      </c>
      <c r="R28" s="25" t="s">
        <v>251</v>
      </c>
      <c r="S28" s="25" t="s">
        <v>973</v>
      </c>
    </row>
    <row r="29" spans="1:19" x14ac:dyDescent="0.2">
      <c r="A29" s="38" t="s">
        <v>37</v>
      </c>
      <c r="B29" s="39" t="s">
        <v>1333</v>
      </c>
      <c r="C29" s="40" t="s">
        <v>203</v>
      </c>
      <c r="D29" s="40" t="s">
        <v>203</v>
      </c>
      <c r="E29" s="41" t="s">
        <v>978</v>
      </c>
      <c r="F29" s="29" t="s">
        <v>9</v>
      </c>
      <c r="G29" s="29">
        <v>1102</v>
      </c>
      <c r="H29" s="29" t="s">
        <v>348</v>
      </c>
      <c r="I29" s="29">
        <v>20101001</v>
      </c>
      <c r="J29" s="29">
        <v>9999</v>
      </c>
      <c r="K29" s="22" t="s">
        <v>992</v>
      </c>
      <c r="L29" s="22" t="s">
        <v>349</v>
      </c>
      <c r="M29" s="20">
        <v>86171005</v>
      </c>
      <c r="N29" s="20">
        <v>86171005</v>
      </c>
      <c r="O29" s="20">
        <v>41220444</v>
      </c>
      <c r="P29" s="20">
        <v>41220444</v>
      </c>
      <c r="Q29" s="20">
        <v>41220444</v>
      </c>
      <c r="R29" s="25" t="s">
        <v>251</v>
      </c>
      <c r="S29" s="25" t="s">
        <v>973</v>
      </c>
    </row>
    <row r="30" spans="1:19" x14ac:dyDescent="0.2">
      <c r="A30" s="11" t="s">
        <v>37</v>
      </c>
      <c r="B30" s="13" t="s">
        <v>37</v>
      </c>
      <c r="C30" s="21" t="s">
        <v>204</v>
      </c>
      <c r="D30" s="21" t="s">
        <v>534</v>
      </c>
      <c r="E30" s="31" t="s">
        <v>37</v>
      </c>
      <c r="F30" s="28" t="s">
        <v>1098</v>
      </c>
      <c r="G30" s="29" t="s">
        <v>1098</v>
      </c>
      <c r="H30" s="28" t="s">
        <v>1098</v>
      </c>
      <c r="I30" s="29" t="s">
        <v>1098</v>
      </c>
      <c r="J30" s="29" t="s">
        <v>1098</v>
      </c>
      <c r="K30" s="22" t="s">
        <v>204</v>
      </c>
      <c r="L30" s="19" t="s">
        <v>541</v>
      </c>
      <c r="M30" s="20">
        <v>117551191</v>
      </c>
      <c r="N30" s="20">
        <v>117551191</v>
      </c>
      <c r="O30" s="20">
        <v>28168491</v>
      </c>
      <c r="P30" s="20">
        <v>28168491</v>
      </c>
      <c r="Q30" s="20">
        <v>28168491</v>
      </c>
      <c r="R30" s="25" t="s">
        <v>251</v>
      </c>
      <c r="S30" s="23" t="s">
        <v>973</v>
      </c>
    </row>
    <row r="31" spans="1:19" x14ac:dyDescent="0.2">
      <c r="A31" s="63" t="s">
        <v>37</v>
      </c>
      <c r="B31" s="64" t="s">
        <v>1333</v>
      </c>
      <c r="C31" s="65" t="s">
        <v>204</v>
      </c>
      <c r="D31" s="65" t="s">
        <v>204</v>
      </c>
      <c r="E31" s="66" t="s">
        <v>978</v>
      </c>
      <c r="F31" s="67" t="s">
        <v>9</v>
      </c>
      <c r="G31" s="67">
        <v>1102</v>
      </c>
      <c r="H31" s="67" t="s">
        <v>1140</v>
      </c>
      <c r="I31" s="67">
        <v>20102001</v>
      </c>
      <c r="J31" s="67">
        <v>9999</v>
      </c>
      <c r="K31" s="68" t="s">
        <v>1284</v>
      </c>
      <c r="L31" s="68" t="s">
        <v>1141</v>
      </c>
      <c r="M31" s="69">
        <v>0</v>
      </c>
      <c r="N31" s="69">
        <v>28168491</v>
      </c>
      <c r="O31" s="69">
        <v>28168491</v>
      </c>
      <c r="P31" s="69">
        <v>28168491</v>
      </c>
      <c r="Q31" s="69">
        <v>28168491</v>
      </c>
      <c r="R31" s="70" t="s">
        <v>251</v>
      </c>
      <c r="S31" s="70" t="s">
        <v>973</v>
      </c>
    </row>
    <row r="32" spans="1:19" x14ac:dyDescent="0.2">
      <c r="A32" s="11" t="s">
        <v>37</v>
      </c>
      <c r="B32" s="13" t="s">
        <v>1333</v>
      </c>
      <c r="C32" s="21" t="s">
        <v>204</v>
      </c>
      <c r="D32" s="21" t="s">
        <v>204</v>
      </c>
      <c r="E32" s="31" t="s">
        <v>978</v>
      </c>
      <c r="F32" s="28" t="s">
        <v>9</v>
      </c>
      <c r="G32" s="29">
        <v>1102</v>
      </c>
      <c r="H32" s="28" t="s">
        <v>354</v>
      </c>
      <c r="I32" s="29">
        <v>20102001</v>
      </c>
      <c r="J32" s="29">
        <v>9999</v>
      </c>
      <c r="K32" s="22" t="s">
        <v>1009</v>
      </c>
      <c r="L32" s="19" t="s">
        <v>355</v>
      </c>
      <c r="M32" s="20">
        <v>117551191</v>
      </c>
      <c r="N32" s="20">
        <v>89382700</v>
      </c>
      <c r="O32" s="20">
        <v>0</v>
      </c>
      <c r="P32" s="20">
        <v>0</v>
      </c>
      <c r="Q32" s="20">
        <v>0</v>
      </c>
      <c r="R32" s="25" t="s">
        <v>251</v>
      </c>
      <c r="S32" s="23" t="s">
        <v>973</v>
      </c>
    </row>
    <row r="33" spans="1:19" x14ac:dyDescent="0.2">
      <c r="A33" s="11" t="s">
        <v>37</v>
      </c>
      <c r="B33" s="13" t="s">
        <v>37</v>
      </c>
      <c r="C33" s="21" t="s">
        <v>205</v>
      </c>
      <c r="D33" s="21" t="s">
        <v>75</v>
      </c>
      <c r="E33" s="31" t="s">
        <v>37</v>
      </c>
      <c r="F33" s="28" t="s">
        <v>1098</v>
      </c>
      <c r="G33" s="29" t="s">
        <v>1098</v>
      </c>
      <c r="H33" s="28" t="s">
        <v>1098</v>
      </c>
      <c r="I33" s="29" t="s">
        <v>1098</v>
      </c>
      <c r="J33" s="29" t="s">
        <v>1098</v>
      </c>
      <c r="K33" s="22" t="s">
        <v>205</v>
      </c>
      <c r="L33" s="19" t="s">
        <v>544</v>
      </c>
      <c r="M33" s="20">
        <v>17068163</v>
      </c>
      <c r="N33" s="20">
        <v>4068163</v>
      </c>
      <c r="O33" s="20">
        <v>0</v>
      </c>
      <c r="P33" s="20">
        <v>0</v>
      </c>
      <c r="Q33" s="20">
        <v>0</v>
      </c>
      <c r="R33" s="25" t="s">
        <v>251</v>
      </c>
      <c r="S33" s="23" t="s">
        <v>973</v>
      </c>
    </row>
    <row r="34" spans="1:19" x14ac:dyDescent="0.2">
      <c r="A34" s="38" t="s">
        <v>37</v>
      </c>
      <c r="B34" s="39" t="s">
        <v>1333</v>
      </c>
      <c r="C34" s="40" t="s">
        <v>205</v>
      </c>
      <c r="D34" s="40" t="s">
        <v>205</v>
      </c>
      <c r="E34" s="41" t="s">
        <v>978</v>
      </c>
      <c r="F34" s="29" t="s">
        <v>9</v>
      </c>
      <c r="G34" s="29">
        <v>1102</v>
      </c>
      <c r="H34" s="29" t="s">
        <v>350</v>
      </c>
      <c r="I34" s="29">
        <v>20101001</v>
      </c>
      <c r="J34" s="29">
        <v>9999</v>
      </c>
      <c r="K34" s="22" t="s">
        <v>994</v>
      </c>
      <c r="L34" s="22" t="s">
        <v>351</v>
      </c>
      <c r="M34" s="20">
        <v>17068163</v>
      </c>
      <c r="N34" s="20">
        <v>4068163</v>
      </c>
      <c r="O34" s="20">
        <v>0</v>
      </c>
      <c r="P34" s="20">
        <v>0</v>
      </c>
      <c r="Q34" s="20">
        <v>0</v>
      </c>
      <c r="R34" s="25" t="s">
        <v>251</v>
      </c>
      <c r="S34" s="25" t="s">
        <v>973</v>
      </c>
    </row>
    <row r="35" spans="1:19" x14ac:dyDescent="0.2">
      <c r="A35" s="11" t="s">
        <v>36</v>
      </c>
      <c r="B35" s="13" t="s">
        <v>36</v>
      </c>
      <c r="C35" s="21" t="s">
        <v>545</v>
      </c>
      <c r="D35" s="21" t="s">
        <v>75</v>
      </c>
      <c r="E35" s="31" t="s">
        <v>36</v>
      </c>
      <c r="F35" s="28" t="s">
        <v>1098</v>
      </c>
      <c r="G35" s="29" t="s">
        <v>1098</v>
      </c>
      <c r="H35" s="28" t="s">
        <v>1098</v>
      </c>
      <c r="I35" s="29" t="s">
        <v>1098</v>
      </c>
      <c r="J35" s="29" t="s">
        <v>1098</v>
      </c>
      <c r="K35" s="22" t="s">
        <v>545</v>
      </c>
      <c r="L35" s="19" t="s">
        <v>546</v>
      </c>
      <c r="M35" s="20">
        <v>811305378</v>
      </c>
      <c r="N35" s="20">
        <v>1361305378</v>
      </c>
      <c r="O35" s="20">
        <v>1073229417</v>
      </c>
      <c r="P35" s="20">
        <v>479627606</v>
      </c>
      <c r="Q35" s="20">
        <v>469791842</v>
      </c>
      <c r="R35" s="25" t="s">
        <v>251</v>
      </c>
      <c r="S35" s="23" t="s">
        <v>973</v>
      </c>
    </row>
    <row r="36" spans="1:19" x14ac:dyDescent="0.2">
      <c r="A36" s="11" t="s">
        <v>37</v>
      </c>
      <c r="B36" s="13" t="s">
        <v>37</v>
      </c>
      <c r="C36" s="21" t="s">
        <v>206</v>
      </c>
      <c r="D36" s="21" t="s">
        <v>545</v>
      </c>
      <c r="E36" s="31" t="s">
        <v>37</v>
      </c>
      <c r="F36" s="28" t="s">
        <v>1098</v>
      </c>
      <c r="G36" s="29" t="s">
        <v>1098</v>
      </c>
      <c r="H36" s="28" t="s">
        <v>1098</v>
      </c>
      <c r="I36" s="29" t="s">
        <v>1098</v>
      </c>
      <c r="J36" s="29" t="s">
        <v>1098</v>
      </c>
      <c r="K36" s="22" t="s">
        <v>206</v>
      </c>
      <c r="L36" s="19" t="s">
        <v>547</v>
      </c>
      <c r="M36" s="20">
        <v>811305378</v>
      </c>
      <c r="N36" s="20">
        <v>1361305378</v>
      </c>
      <c r="O36" s="20">
        <v>1073229417</v>
      </c>
      <c r="P36" s="20">
        <v>479627606</v>
      </c>
      <c r="Q36" s="20">
        <v>469791842</v>
      </c>
      <c r="R36" s="25" t="s">
        <v>251</v>
      </c>
      <c r="S36" s="23" t="s">
        <v>973</v>
      </c>
    </row>
    <row r="37" spans="1:19" x14ac:dyDescent="0.2">
      <c r="A37" s="63" t="s">
        <v>37</v>
      </c>
      <c r="B37" s="64" t="s">
        <v>1333</v>
      </c>
      <c r="C37" s="65" t="s">
        <v>206</v>
      </c>
      <c r="D37" s="65" t="s">
        <v>206</v>
      </c>
      <c r="E37" s="66" t="s">
        <v>978</v>
      </c>
      <c r="F37" s="67" t="s">
        <v>9</v>
      </c>
      <c r="G37" s="67">
        <v>1102</v>
      </c>
      <c r="H37" s="67" t="s">
        <v>1211</v>
      </c>
      <c r="I37" s="67">
        <v>20101002</v>
      </c>
      <c r="J37" s="67">
        <v>9999</v>
      </c>
      <c r="K37" s="68" t="s">
        <v>1283</v>
      </c>
      <c r="L37" s="68" t="s">
        <v>1212</v>
      </c>
      <c r="M37" s="69">
        <v>0</v>
      </c>
      <c r="N37" s="69">
        <v>500000000</v>
      </c>
      <c r="O37" s="69">
        <v>499840000</v>
      </c>
      <c r="P37" s="69">
        <v>227215000</v>
      </c>
      <c r="Q37" s="69">
        <v>217379236</v>
      </c>
      <c r="R37" s="70" t="s">
        <v>251</v>
      </c>
      <c r="S37" s="70" t="s">
        <v>973</v>
      </c>
    </row>
    <row r="38" spans="1:19" x14ac:dyDescent="0.2">
      <c r="A38" s="11" t="s">
        <v>37</v>
      </c>
      <c r="B38" s="13" t="s">
        <v>1333</v>
      </c>
      <c r="C38" s="7" t="s">
        <v>206</v>
      </c>
      <c r="D38" s="7" t="s">
        <v>206</v>
      </c>
      <c r="E38" s="30" t="s">
        <v>978</v>
      </c>
      <c r="F38" s="27" t="s">
        <v>9</v>
      </c>
      <c r="G38" s="27">
        <v>1102</v>
      </c>
      <c r="H38" s="27" t="s">
        <v>289</v>
      </c>
      <c r="I38" s="27">
        <v>20101002</v>
      </c>
      <c r="J38" s="27">
        <v>9999</v>
      </c>
      <c r="K38" s="10" t="s">
        <v>996</v>
      </c>
      <c r="L38" s="8" t="s">
        <v>290</v>
      </c>
      <c r="M38" s="9">
        <v>811305378</v>
      </c>
      <c r="N38" s="9">
        <v>861305378</v>
      </c>
      <c r="O38" s="9">
        <v>573389417</v>
      </c>
      <c r="P38" s="9">
        <v>252412606</v>
      </c>
      <c r="Q38" s="9">
        <v>252412606</v>
      </c>
      <c r="R38" s="25" t="s">
        <v>251</v>
      </c>
      <c r="S38" s="23" t="s">
        <v>973</v>
      </c>
    </row>
    <row r="39" spans="1:19" x14ac:dyDescent="0.2">
      <c r="A39" s="38" t="s">
        <v>36</v>
      </c>
      <c r="B39" s="39" t="s">
        <v>36</v>
      </c>
      <c r="C39" s="40" t="s">
        <v>550</v>
      </c>
      <c r="D39" s="40" t="s">
        <v>75</v>
      </c>
      <c r="E39" s="41" t="s">
        <v>36</v>
      </c>
      <c r="F39" s="29" t="s">
        <v>1098</v>
      </c>
      <c r="G39" s="29" t="s">
        <v>1098</v>
      </c>
      <c r="H39" s="29" t="s">
        <v>1098</v>
      </c>
      <c r="I39" s="29" t="s">
        <v>1098</v>
      </c>
      <c r="J39" s="29" t="s">
        <v>1098</v>
      </c>
      <c r="K39" s="22" t="s">
        <v>550</v>
      </c>
      <c r="L39" s="22" t="s">
        <v>551</v>
      </c>
      <c r="M39" s="20">
        <v>6266574777</v>
      </c>
      <c r="N39" s="20">
        <v>6702311147</v>
      </c>
      <c r="O39" s="20">
        <v>3294353575</v>
      </c>
      <c r="P39" s="20">
        <v>3189999223</v>
      </c>
      <c r="Q39" s="20">
        <v>3079561612</v>
      </c>
      <c r="R39" s="25" t="s">
        <v>251</v>
      </c>
      <c r="S39" s="25" t="s">
        <v>973</v>
      </c>
    </row>
    <row r="40" spans="1:19" x14ac:dyDescent="0.2">
      <c r="A40" s="11" t="s">
        <v>36</v>
      </c>
      <c r="B40" s="13" t="s">
        <v>36</v>
      </c>
      <c r="C40" s="21" t="s">
        <v>552</v>
      </c>
      <c r="D40" s="21" t="s">
        <v>550</v>
      </c>
      <c r="E40" s="31" t="s">
        <v>36</v>
      </c>
      <c r="F40" s="28" t="s">
        <v>1098</v>
      </c>
      <c r="G40" s="29" t="s">
        <v>1098</v>
      </c>
      <c r="H40" s="28" t="s">
        <v>1098</v>
      </c>
      <c r="I40" s="29" t="s">
        <v>1098</v>
      </c>
      <c r="J40" s="29" t="s">
        <v>1098</v>
      </c>
      <c r="K40" s="22" t="s">
        <v>552</v>
      </c>
      <c r="L40" s="19" t="s">
        <v>553</v>
      </c>
      <c r="M40" s="20">
        <v>2787360292</v>
      </c>
      <c r="N40" s="20">
        <v>3223096662</v>
      </c>
      <c r="O40" s="20">
        <v>1802969975</v>
      </c>
      <c r="P40" s="20">
        <v>1698749103</v>
      </c>
      <c r="Q40" s="20">
        <v>1588311492</v>
      </c>
      <c r="R40" s="25" t="s">
        <v>251</v>
      </c>
      <c r="S40" s="23" t="s">
        <v>973</v>
      </c>
    </row>
    <row r="41" spans="1:19" x14ac:dyDescent="0.2">
      <c r="A41" s="38" t="s">
        <v>36</v>
      </c>
      <c r="B41" s="39" t="s">
        <v>36</v>
      </c>
      <c r="C41" s="40" t="s">
        <v>554</v>
      </c>
      <c r="D41" s="40" t="s">
        <v>552</v>
      </c>
      <c r="E41" s="41" t="s">
        <v>36</v>
      </c>
      <c r="F41" s="29" t="s">
        <v>1098</v>
      </c>
      <c r="G41" s="29" t="s">
        <v>1098</v>
      </c>
      <c r="H41" s="29" t="s">
        <v>1098</v>
      </c>
      <c r="I41" s="29" t="s">
        <v>1098</v>
      </c>
      <c r="J41" s="29" t="s">
        <v>1098</v>
      </c>
      <c r="K41" s="22" t="s">
        <v>554</v>
      </c>
      <c r="L41" s="22" t="s">
        <v>555</v>
      </c>
      <c r="M41" s="20">
        <v>2787360292</v>
      </c>
      <c r="N41" s="20">
        <v>3223096662</v>
      </c>
      <c r="O41" s="20">
        <v>1802969975</v>
      </c>
      <c r="P41" s="20">
        <v>1698749103</v>
      </c>
      <c r="Q41" s="20">
        <v>1588311492</v>
      </c>
      <c r="R41" s="25" t="s">
        <v>251</v>
      </c>
      <c r="S41" s="25" t="s">
        <v>973</v>
      </c>
    </row>
    <row r="42" spans="1:19" x14ac:dyDescent="0.2">
      <c r="A42" s="38" t="s">
        <v>36</v>
      </c>
      <c r="B42" s="39" t="s">
        <v>36</v>
      </c>
      <c r="C42" s="40" t="s">
        <v>558</v>
      </c>
      <c r="D42" s="40" t="s">
        <v>554</v>
      </c>
      <c r="E42" s="41" t="s">
        <v>36</v>
      </c>
      <c r="F42" s="29" t="s">
        <v>1098</v>
      </c>
      <c r="G42" s="29" t="s">
        <v>1098</v>
      </c>
      <c r="H42" s="29" t="s">
        <v>1098</v>
      </c>
      <c r="I42" s="29" t="s">
        <v>1098</v>
      </c>
      <c r="J42" s="29" t="s">
        <v>1098</v>
      </c>
      <c r="K42" s="22" t="s">
        <v>558</v>
      </c>
      <c r="L42" s="22" t="s">
        <v>559</v>
      </c>
      <c r="M42" s="20">
        <v>1289221122</v>
      </c>
      <c r="N42" s="20">
        <v>1289221122</v>
      </c>
      <c r="O42" s="20">
        <v>480468400</v>
      </c>
      <c r="P42" s="20">
        <v>480468400</v>
      </c>
      <c r="Q42" s="20">
        <v>480468400</v>
      </c>
      <c r="R42" s="25" t="s">
        <v>251</v>
      </c>
      <c r="S42" s="25" t="s">
        <v>973</v>
      </c>
    </row>
    <row r="43" spans="1:19" x14ac:dyDescent="0.2">
      <c r="A43" s="38" t="s">
        <v>37</v>
      </c>
      <c r="B43" s="39" t="s">
        <v>37</v>
      </c>
      <c r="C43" s="40" t="s">
        <v>209</v>
      </c>
      <c r="D43" s="40" t="s">
        <v>558</v>
      </c>
      <c r="E43" s="41" t="s">
        <v>37</v>
      </c>
      <c r="F43" s="29" t="s">
        <v>1098</v>
      </c>
      <c r="G43" s="29" t="s">
        <v>1098</v>
      </c>
      <c r="H43" s="29" t="s">
        <v>1098</v>
      </c>
      <c r="I43" s="29" t="s">
        <v>1098</v>
      </c>
      <c r="J43" s="29" t="s">
        <v>1098</v>
      </c>
      <c r="K43" s="22" t="s">
        <v>209</v>
      </c>
      <c r="L43" s="22" t="s">
        <v>540</v>
      </c>
      <c r="M43" s="20">
        <v>1289221122</v>
      </c>
      <c r="N43" s="20">
        <v>1289221122</v>
      </c>
      <c r="O43" s="20">
        <v>480468400</v>
      </c>
      <c r="P43" s="20">
        <v>480468400</v>
      </c>
      <c r="Q43" s="20">
        <v>480468400</v>
      </c>
      <c r="R43" s="25" t="s">
        <v>251</v>
      </c>
      <c r="S43" s="25" t="s">
        <v>973</v>
      </c>
    </row>
    <row r="44" spans="1:19" x14ac:dyDescent="0.2">
      <c r="A44" s="38" t="s">
        <v>37</v>
      </c>
      <c r="B44" s="39" t="s">
        <v>1333</v>
      </c>
      <c r="C44" s="40" t="s">
        <v>209</v>
      </c>
      <c r="D44" s="40" t="s">
        <v>209</v>
      </c>
      <c r="E44" s="41" t="s">
        <v>978</v>
      </c>
      <c r="F44" s="29" t="s">
        <v>9</v>
      </c>
      <c r="G44" s="29">
        <v>1102</v>
      </c>
      <c r="H44" s="29" t="s">
        <v>284</v>
      </c>
      <c r="I44" s="29">
        <v>20101003</v>
      </c>
      <c r="J44" s="29">
        <v>9999</v>
      </c>
      <c r="K44" s="22" t="s">
        <v>997</v>
      </c>
      <c r="L44" s="22" t="s">
        <v>285</v>
      </c>
      <c r="M44" s="20">
        <v>1289221122</v>
      </c>
      <c r="N44" s="20">
        <v>1289221122</v>
      </c>
      <c r="O44" s="20">
        <v>480468400</v>
      </c>
      <c r="P44" s="20">
        <v>480468400</v>
      </c>
      <c r="Q44" s="20">
        <v>480468400</v>
      </c>
      <c r="R44" s="25" t="s">
        <v>251</v>
      </c>
      <c r="S44" s="25" t="s">
        <v>973</v>
      </c>
    </row>
    <row r="45" spans="1:19" x14ac:dyDescent="0.2">
      <c r="A45" s="11" t="s">
        <v>36</v>
      </c>
      <c r="B45" s="13" t="s">
        <v>36</v>
      </c>
      <c r="C45" s="21" t="s">
        <v>561</v>
      </c>
      <c r="D45" s="21" t="s">
        <v>554</v>
      </c>
      <c r="E45" s="31" t="s">
        <v>36</v>
      </c>
      <c r="F45" s="28" t="s">
        <v>1098</v>
      </c>
      <c r="G45" s="29" t="s">
        <v>1098</v>
      </c>
      <c r="H45" s="28" t="s">
        <v>1098</v>
      </c>
      <c r="I45" s="29" t="s">
        <v>1098</v>
      </c>
      <c r="J45" s="29" t="s">
        <v>1098</v>
      </c>
      <c r="K45" s="22" t="s">
        <v>561</v>
      </c>
      <c r="L45" s="19" t="s">
        <v>562</v>
      </c>
      <c r="M45" s="20">
        <v>1498139170</v>
      </c>
      <c r="N45" s="20">
        <v>1933875540</v>
      </c>
      <c r="O45" s="20">
        <v>1322501575</v>
      </c>
      <c r="P45" s="20">
        <v>1218280703</v>
      </c>
      <c r="Q45" s="20">
        <v>1107843092</v>
      </c>
      <c r="R45" s="25" t="s">
        <v>251</v>
      </c>
      <c r="S45" s="23" t="s">
        <v>973</v>
      </c>
    </row>
    <row r="46" spans="1:19" x14ac:dyDescent="0.2">
      <c r="A46" s="38" t="s">
        <v>37</v>
      </c>
      <c r="B46" s="39" t="s">
        <v>37</v>
      </c>
      <c r="C46" s="40" t="s">
        <v>210</v>
      </c>
      <c r="D46" s="40" t="s">
        <v>561</v>
      </c>
      <c r="E46" s="41" t="s">
        <v>37</v>
      </c>
      <c r="F46" s="29" t="s">
        <v>1098</v>
      </c>
      <c r="G46" s="29" t="s">
        <v>1098</v>
      </c>
      <c r="H46" s="29" t="s">
        <v>1098</v>
      </c>
      <c r="I46" s="29" t="s">
        <v>1098</v>
      </c>
      <c r="J46" s="29" t="s">
        <v>1098</v>
      </c>
      <c r="K46" s="22" t="s">
        <v>210</v>
      </c>
      <c r="L46" s="22" t="s">
        <v>540</v>
      </c>
      <c r="M46" s="20">
        <v>1498139170</v>
      </c>
      <c r="N46" s="20">
        <v>1933875540</v>
      </c>
      <c r="O46" s="20">
        <v>1322501575</v>
      </c>
      <c r="P46" s="20">
        <v>1218280703</v>
      </c>
      <c r="Q46" s="20">
        <v>1107843092</v>
      </c>
      <c r="R46" s="25" t="s">
        <v>251</v>
      </c>
      <c r="S46" s="25" t="s">
        <v>973</v>
      </c>
    </row>
    <row r="47" spans="1:19" x14ac:dyDescent="0.2">
      <c r="A47" s="38" t="s">
        <v>37</v>
      </c>
      <c r="B47" s="39" t="s">
        <v>1333</v>
      </c>
      <c r="C47" s="40" t="s">
        <v>210</v>
      </c>
      <c r="D47" s="40" t="s">
        <v>210</v>
      </c>
      <c r="E47" s="41" t="s">
        <v>978</v>
      </c>
      <c r="F47" s="29" t="s">
        <v>9</v>
      </c>
      <c r="G47" s="29">
        <v>1102</v>
      </c>
      <c r="H47" s="29" t="s">
        <v>278</v>
      </c>
      <c r="I47" s="29">
        <v>20103002</v>
      </c>
      <c r="J47" s="29">
        <v>9999</v>
      </c>
      <c r="K47" s="22" t="s">
        <v>1025</v>
      </c>
      <c r="L47" s="22" t="s">
        <v>279</v>
      </c>
      <c r="M47" s="20">
        <v>1337624259</v>
      </c>
      <c r="N47" s="20">
        <v>1587624259</v>
      </c>
      <c r="O47" s="20">
        <v>1204351455</v>
      </c>
      <c r="P47" s="20">
        <v>1100155904</v>
      </c>
      <c r="Q47" s="20">
        <v>1100155904</v>
      </c>
      <c r="R47" s="25" t="s">
        <v>251</v>
      </c>
      <c r="S47" s="25" t="s">
        <v>973</v>
      </c>
    </row>
    <row r="48" spans="1:19" x14ac:dyDescent="0.2">
      <c r="A48" s="11" t="s">
        <v>37</v>
      </c>
      <c r="B48" s="13" t="s">
        <v>1333</v>
      </c>
      <c r="C48" s="7" t="s">
        <v>210</v>
      </c>
      <c r="D48" s="7" t="s">
        <v>210</v>
      </c>
      <c r="E48" s="30" t="s">
        <v>978</v>
      </c>
      <c r="F48" s="27" t="s">
        <v>9</v>
      </c>
      <c r="G48" s="27">
        <v>1102</v>
      </c>
      <c r="H48" s="27" t="s">
        <v>375</v>
      </c>
      <c r="I48" s="27">
        <v>20103002</v>
      </c>
      <c r="J48" s="27">
        <v>9999</v>
      </c>
      <c r="K48" s="10" t="s">
        <v>1026</v>
      </c>
      <c r="L48" s="8" t="s">
        <v>376</v>
      </c>
      <c r="M48" s="9">
        <v>160514911</v>
      </c>
      <c r="N48" s="9">
        <v>190514911</v>
      </c>
      <c r="O48" s="9">
        <v>118150120</v>
      </c>
      <c r="P48" s="9">
        <v>118124799</v>
      </c>
      <c r="Q48" s="9">
        <v>7687188</v>
      </c>
      <c r="R48" s="25" t="s">
        <v>251</v>
      </c>
      <c r="S48" s="23" t="s">
        <v>973</v>
      </c>
    </row>
    <row r="49" spans="1:19" x14ac:dyDescent="0.2">
      <c r="A49" s="38" t="s">
        <v>37</v>
      </c>
      <c r="B49" s="39" t="s">
        <v>1333</v>
      </c>
      <c r="C49" s="40" t="s">
        <v>210</v>
      </c>
      <c r="D49" s="40" t="s">
        <v>210</v>
      </c>
      <c r="E49" s="41" t="s">
        <v>978</v>
      </c>
      <c r="F49" s="29" t="s">
        <v>1152</v>
      </c>
      <c r="G49" s="29">
        <v>1105</v>
      </c>
      <c r="H49" s="29" t="s">
        <v>377</v>
      </c>
      <c r="I49" s="29">
        <v>20103002</v>
      </c>
      <c r="J49" s="29">
        <v>9999</v>
      </c>
      <c r="K49" s="22" t="s">
        <v>1294</v>
      </c>
      <c r="L49" s="22" t="s">
        <v>378</v>
      </c>
      <c r="M49" s="20">
        <v>0</v>
      </c>
      <c r="N49" s="20">
        <v>155736370</v>
      </c>
      <c r="O49" s="20">
        <v>0</v>
      </c>
      <c r="P49" s="20">
        <v>0</v>
      </c>
      <c r="Q49" s="20">
        <v>0</v>
      </c>
      <c r="R49" s="25" t="s">
        <v>251</v>
      </c>
      <c r="S49" s="25" t="s">
        <v>973</v>
      </c>
    </row>
    <row r="50" spans="1:19" x14ac:dyDescent="0.2">
      <c r="A50" s="11" t="s">
        <v>36</v>
      </c>
      <c r="B50" s="13" t="s">
        <v>36</v>
      </c>
      <c r="C50" s="7" t="s">
        <v>563</v>
      </c>
      <c r="D50" s="7" t="s">
        <v>550</v>
      </c>
      <c r="E50" s="30" t="s">
        <v>36</v>
      </c>
      <c r="F50" s="27" t="s">
        <v>1098</v>
      </c>
      <c r="G50" s="27" t="s">
        <v>1098</v>
      </c>
      <c r="H50" s="27" t="s">
        <v>1098</v>
      </c>
      <c r="I50" s="27" t="s">
        <v>1098</v>
      </c>
      <c r="J50" s="27" t="s">
        <v>1098</v>
      </c>
      <c r="K50" s="10" t="s">
        <v>563</v>
      </c>
      <c r="L50" s="8" t="s">
        <v>58</v>
      </c>
      <c r="M50" s="9">
        <v>1963278173</v>
      </c>
      <c r="N50" s="9">
        <v>1963278173</v>
      </c>
      <c r="O50" s="9">
        <v>871780500</v>
      </c>
      <c r="P50" s="9">
        <v>871647020</v>
      </c>
      <c r="Q50" s="9">
        <v>871647020</v>
      </c>
      <c r="R50" s="25" t="s">
        <v>251</v>
      </c>
      <c r="S50" s="23" t="s">
        <v>973</v>
      </c>
    </row>
    <row r="51" spans="1:19" x14ac:dyDescent="0.2">
      <c r="A51" s="11" t="s">
        <v>36</v>
      </c>
      <c r="B51" s="13" t="s">
        <v>36</v>
      </c>
      <c r="C51" s="7" t="s">
        <v>564</v>
      </c>
      <c r="D51" s="7" t="s">
        <v>563</v>
      </c>
      <c r="E51" s="30" t="s">
        <v>36</v>
      </c>
      <c r="F51" s="27" t="s">
        <v>1098</v>
      </c>
      <c r="G51" s="27" t="s">
        <v>1098</v>
      </c>
      <c r="H51" s="27" t="s">
        <v>1098</v>
      </c>
      <c r="I51" s="27" t="s">
        <v>1098</v>
      </c>
      <c r="J51" s="27" t="s">
        <v>1098</v>
      </c>
      <c r="K51" s="10" t="s">
        <v>564</v>
      </c>
      <c r="L51" s="8" t="s">
        <v>555</v>
      </c>
      <c r="M51" s="9">
        <v>1963278173</v>
      </c>
      <c r="N51" s="9">
        <v>1963278173</v>
      </c>
      <c r="O51" s="9">
        <v>871780500</v>
      </c>
      <c r="P51" s="9">
        <v>871647020</v>
      </c>
      <c r="Q51" s="9">
        <v>871647020</v>
      </c>
      <c r="R51" s="25" t="s">
        <v>251</v>
      </c>
      <c r="S51" s="23" t="s">
        <v>973</v>
      </c>
    </row>
    <row r="52" spans="1:19" x14ac:dyDescent="0.2">
      <c r="A52" s="11" t="s">
        <v>36</v>
      </c>
      <c r="B52" s="13" t="s">
        <v>36</v>
      </c>
      <c r="C52" s="7" t="s">
        <v>565</v>
      </c>
      <c r="D52" s="7" t="s">
        <v>564</v>
      </c>
      <c r="E52" s="30" t="s">
        <v>36</v>
      </c>
      <c r="F52" s="27" t="s">
        <v>1098</v>
      </c>
      <c r="G52" s="27" t="s">
        <v>1098</v>
      </c>
      <c r="H52" s="27" t="s">
        <v>1098</v>
      </c>
      <c r="I52" s="27" t="s">
        <v>1098</v>
      </c>
      <c r="J52" s="27" t="s">
        <v>1098</v>
      </c>
      <c r="K52" s="10" t="s">
        <v>565</v>
      </c>
      <c r="L52" s="8" t="s">
        <v>557</v>
      </c>
      <c r="M52" s="9">
        <v>1197543953</v>
      </c>
      <c r="N52" s="9">
        <v>1197543953</v>
      </c>
      <c r="O52" s="9">
        <v>548404480</v>
      </c>
      <c r="P52" s="9">
        <v>548404480</v>
      </c>
      <c r="Q52" s="9">
        <v>548404480</v>
      </c>
      <c r="R52" s="25" t="s">
        <v>251</v>
      </c>
      <c r="S52" s="23" t="s">
        <v>973</v>
      </c>
    </row>
    <row r="53" spans="1:19" x14ac:dyDescent="0.2">
      <c r="A53" s="38" t="s">
        <v>37</v>
      </c>
      <c r="B53" s="39" t="s">
        <v>37</v>
      </c>
      <c r="C53" s="40" t="s">
        <v>211</v>
      </c>
      <c r="D53" s="40" t="s">
        <v>565</v>
      </c>
      <c r="E53" s="41" t="s">
        <v>37</v>
      </c>
      <c r="F53" s="29" t="s">
        <v>1098</v>
      </c>
      <c r="G53" s="29" t="s">
        <v>1098</v>
      </c>
      <c r="H53" s="29" t="s">
        <v>1098</v>
      </c>
      <c r="I53" s="29" t="s">
        <v>1098</v>
      </c>
      <c r="J53" s="29" t="s">
        <v>1098</v>
      </c>
      <c r="K53" s="22" t="s">
        <v>211</v>
      </c>
      <c r="L53" s="22" t="s">
        <v>540</v>
      </c>
      <c r="M53" s="20">
        <v>1197543953</v>
      </c>
      <c r="N53" s="20">
        <v>1197543953</v>
      </c>
      <c r="O53" s="20">
        <v>548404480</v>
      </c>
      <c r="P53" s="20">
        <v>548404480</v>
      </c>
      <c r="Q53" s="20">
        <v>548404480</v>
      </c>
      <c r="R53" s="25" t="s">
        <v>251</v>
      </c>
      <c r="S53" s="25" t="s">
        <v>973</v>
      </c>
    </row>
    <row r="54" spans="1:19" x14ac:dyDescent="0.2">
      <c r="A54" s="38" t="s">
        <v>37</v>
      </c>
      <c r="B54" s="39" t="s">
        <v>1333</v>
      </c>
      <c r="C54" s="40" t="s">
        <v>211</v>
      </c>
      <c r="D54" s="40" t="s">
        <v>211</v>
      </c>
      <c r="E54" s="41" t="s">
        <v>978</v>
      </c>
      <c r="F54" s="29" t="s">
        <v>9</v>
      </c>
      <c r="G54" s="29">
        <v>1102</v>
      </c>
      <c r="H54" s="29" t="s">
        <v>282</v>
      </c>
      <c r="I54" s="29">
        <v>20101003</v>
      </c>
      <c r="J54" s="29">
        <v>9999</v>
      </c>
      <c r="K54" s="22" t="s">
        <v>1003</v>
      </c>
      <c r="L54" s="22" t="s">
        <v>283</v>
      </c>
      <c r="M54" s="20">
        <v>1197543953</v>
      </c>
      <c r="N54" s="20">
        <v>1197543953</v>
      </c>
      <c r="O54" s="20">
        <v>548404480</v>
      </c>
      <c r="P54" s="20">
        <v>548404480</v>
      </c>
      <c r="Q54" s="20">
        <v>548404480</v>
      </c>
      <c r="R54" s="25" t="s">
        <v>251</v>
      </c>
      <c r="S54" s="25" t="s">
        <v>973</v>
      </c>
    </row>
    <row r="55" spans="1:19" x14ac:dyDescent="0.2">
      <c r="A55" s="38" t="s">
        <v>36</v>
      </c>
      <c r="B55" s="39" t="s">
        <v>36</v>
      </c>
      <c r="C55" s="40" t="s">
        <v>566</v>
      </c>
      <c r="D55" s="40" t="s">
        <v>564</v>
      </c>
      <c r="E55" s="41" t="s">
        <v>36</v>
      </c>
      <c r="F55" s="29" t="s">
        <v>1098</v>
      </c>
      <c r="G55" s="29" t="s">
        <v>1098</v>
      </c>
      <c r="H55" s="29" t="s">
        <v>1098</v>
      </c>
      <c r="I55" s="29" t="s">
        <v>1098</v>
      </c>
      <c r="J55" s="29" t="s">
        <v>1098</v>
      </c>
      <c r="K55" s="22" t="s">
        <v>566</v>
      </c>
      <c r="L55" s="22" t="s">
        <v>559</v>
      </c>
      <c r="M55" s="20">
        <v>687651965</v>
      </c>
      <c r="N55" s="20">
        <v>687651965</v>
      </c>
      <c r="O55" s="20">
        <v>289898600</v>
      </c>
      <c r="P55" s="20">
        <v>289898600</v>
      </c>
      <c r="Q55" s="20">
        <v>289898600</v>
      </c>
      <c r="R55" s="25" t="s">
        <v>251</v>
      </c>
      <c r="S55" s="25" t="s">
        <v>973</v>
      </c>
    </row>
    <row r="56" spans="1:19" x14ac:dyDescent="0.2">
      <c r="A56" s="11" t="s">
        <v>37</v>
      </c>
      <c r="B56" s="13" t="s">
        <v>37</v>
      </c>
      <c r="C56" s="7" t="s">
        <v>212</v>
      </c>
      <c r="D56" s="7" t="s">
        <v>566</v>
      </c>
      <c r="E56" s="30" t="s">
        <v>37</v>
      </c>
      <c r="F56" s="27" t="s">
        <v>1098</v>
      </c>
      <c r="G56" s="27" t="s">
        <v>1098</v>
      </c>
      <c r="H56" s="27" t="s">
        <v>1098</v>
      </c>
      <c r="I56" s="27" t="s">
        <v>1098</v>
      </c>
      <c r="J56" s="27" t="s">
        <v>1098</v>
      </c>
      <c r="K56" s="10" t="s">
        <v>212</v>
      </c>
      <c r="L56" s="8" t="s">
        <v>540</v>
      </c>
      <c r="M56" s="9">
        <v>687651965</v>
      </c>
      <c r="N56" s="9">
        <v>687651965</v>
      </c>
      <c r="O56" s="9">
        <v>289898600</v>
      </c>
      <c r="P56" s="9">
        <v>289898600</v>
      </c>
      <c r="Q56" s="9">
        <v>289898600</v>
      </c>
      <c r="R56" s="25" t="s">
        <v>251</v>
      </c>
      <c r="S56" s="23" t="s">
        <v>973</v>
      </c>
    </row>
    <row r="57" spans="1:19" x14ac:dyDescent="0.2">
      <c r="A57" s="11" t="s">
        <v>37</v>
      </c>
      <c r="B57" s="13" t="s">
        <v>1333</v>
      </c>
      <c r="C57" s="7" t="s">
        <v>212</v>
      </c>
      <c r="D57" s="7" t="s">
        <v>212</v>
      </c>
      <c r="E57" s="31" t="s">
        <v>978</v>
      </c>
      <c r="F57" s="27" t="s">
        <v>9</v>
      </c>
      <c r="G57" s="27">
        <v>1102</v>
      </c>
      <c r="H57" s="27" t="s">
        <v>286</v>
      </c>
      <c r="I57" s="27">
        <v>20101003</v>
      </c>
      <c r="J57" s="27">
        <v>9999</v>
      </c>
      <c r="K57" s="10" t="s">
        <v>1002</v>
      </c>
      <c r="L57" s="8" t="s">
        <v>285</v>
      </c>
      <c r="M57" s="9">
        <v>687651965</v>
      </c>
      <c r="N57" s="9">
        <v>687651965</v>
      </c>
      <c r="O57" s="9">
        <v>289898600</v>
      </c>
      <c r="P57" s="9">
        <v>289898600</v>
      </c>
      <c r="Q57" s="9">
        <v>289898600</v>
      </c>
      <c r="R57" s="25" t="s">
        <v>251</v>
      </c>
      <c r="S57" s="23" t="s">
        <v>973</v>
      </c>
    </row>
    <row r="58" spans="1:19" x14ac:dyDescent="0.2">
      <c r="A58" s="11" t="s">
        <v>36</v>
      </c>
      <c r="B58" s="13" t="s">
        <v>36</v>
      </c>
      <c r="C58" s="21" t="s">
        <v>567</v>
      </c>
      <c r="D58" s="21" t="s">
        <v>564</v>
      </c>
      <c r="E58" s="31" t="s">
        <v>36</v>
      </c>
      <c r="F58" s="28" t="s">
        <v>1098</v>
      </c>
      <c r="G58" s="29" t="s">
        <v>1098</v>
      </c>
      <c r="H58" s="28" t="s">
        <v>1098</v>
      </c>
      <c r="I58" s="29" t="s">
        <v>1098</v>
      </c>
      <c r="J58" s="29" t="s">
        <v>1098</v>
      </c>
      <c r="K58" s="22" t="s">
        <v>567</v>
      </c>
      <c r="L58" s="19" t="s">
        <v>560</v>
      </c>
      <c r="M58" s="20">
        <v>78082255</v>
      </c>
      <c r="N58" s="20">
        <v>78082255</v>
      </c>
      <c r="O58" s="20">
        <v>33477420</v>
      </c>
      <c r="P58" s="20">
        <v>33343940</v>
      </c>
      <c r="Q58" s="20">
        <v>33343940</v>
      </c>
      <c r="R58" s="25" t="s">
        <v>251</v>
      </c>
      <c r="S58" s="23" t="s">
        <v>973</v>
      </c>
    </row>
    <row r="59" spans="1:19" x14ac:dyDescent="0.2">
      <c r="A59" s="38" t="s">
        <v>37</v>
      </c>
      <c r="B59" s="39" t="s">
        <v>37</v>
      </c>
      <c r="C59" s="40" t="s">
        <v>213</v>
      </c>
      <c r="D59" s="40" t="s">
        <v>567</v>
      </c>
      <c r="E59" s="41" t="s">
        <v>37</v>
      </c>
      <c r="F59" s="29" t="s">
        <v>1098</v>
      </c>
      <c r="G59" s="29" t="s">
        <v>1098</v>
      </c>
      <c r="H59" s="29" t="s">
        <v>1098</v>
      </c>
      <c r="I59" s="29" t="s">
        <v>1098</v>
      </c>
      <c r="J59" s="29" t="s">
        <v>1098</v>
      </c>
      <c r="K59" s="22" t="s">
        <v>213</v>
      </c>
      <c r="L59" s="22" t="s">
        <v>540</v>
      </c>
      <c r="M59" s="20">
        <v>78082255</v>
      </c>
      <c r="N59" s="20">
        <v>78082255</v>
      </c>
      <c r="O59" s="20">
        <v>33477420</v>
      </c>
      <c r="P59" s="20">
        <v>33343940</v>
      </c>
      <c r="Q59" s="20">
        <v>33343940</v>
      </c>
      <c r="R59" s="25" t="s">
        <v>251</v>
      </c>
      <c r="S59" s="25" t="s">
        <v>973</v>
      </c>
    </row>
    <row r="60" spans="1:19" x14ac:dyDescent="0.2">
      <c r="A60" s="11" t="s">
        <v>37</v>
      </c>
      <c r="B60" s="13" t="s">
        <v>1333</v>
      </c>
      <c r="C60" s="21" t="s">
        <v>213</v>
      </c>
      <c r="D60" s="21" t="s">
        <v>213</v>
      </c>
      <c r="E60" s="31" t="s">
        <v>978</v>
      </c>
      <c r="F60" s="28" t="s">
        <v>9</v>
      </c>
      <c r="G60" s="29">
        <v>1102</v>
      </c>
      <c r="H60" s="28" t="s">
        <v>287</v>
      </c>
      <c r="I60" s="29">
        <v>20101003</v>
      </c>
      <c r="J60" s="29">
        <v>9999</v>
      </c>
      <c r="K60" s="22" t="s">
        <v>1004</v>
      </c>
      <c r="L60" s="19" t="s">
        <v>288</v>
      </c>
      <c r="M60" s="20">
        <v>78082255</v>
      </c>
      <c r="N60" s="20">
        <v>78082255</v>
      </c>
      <c r="O60" s="20">
        <v>33477420</v>
      </c>
      <c r="P60" s="20">
        <v>33343940</v>
      </c>
      <c r="Q60" s="20">
        <v>33343940</v>
      </c>
      <c r="R60" s="25" t="s">
        <v>251</v>
      </c>
      <c r="S60" s="23" t="s">
        <v>973</v>
      </c>
    </row>
    <row r="61" spans="1:19" x14ac:dyDescent="0.2">
      <c r="A61" s="38" t="s">
        <v>36</v>
      </c>
      <c r="B61" s="39" t="s">
        <v>36</v>
      </c>
      <c r="C61" s="40" t="s">
        <v>569</v>
      </c>
      <c r="D61" s="40" t="s">
        <v>550</v>
      </c>
      <c r="E61" s="41" t="s">
        <v>36</v>
      </c>
      <c r="F61" s="29" t="s">
        <v>1098</v>
      </c>
      <c r="G61" s="29" t="s">
        <v>1098</v>
      </c>
      <c r="H61" s="29" t="s">
        <v>1098</v>
      </c>
      <c r="I61" s="29" t="s">
        <v>1098</v>
      </c>
      <c r="J61" s="29" t="s">
        <v>1098</v>
      </c>
      <c r="K61" s="22" t="s">
        <v>569</v>
      </c>
      <c r="L61" s="22" t="s">
        <v>570</v>
      </c>
      <c r="M61" s="20">
        <v>1515936312</v>
      </c>
      <c r="N61" s="20">
        <v>1515936312</v>
      </c>
      <c r="O61" s="20">
        <v>619603100</v>
      </c>
      <c r="P61" s="20">
        <v>619603100</v>
      </c>
      <c r="Q61" s="20">
        <v>619603100</v>
      </c>
      <c r="R61" s="25" t="s">
        <v>251</v>
      </c>
      <c r="S61" s="25" t="s">
        <v>973</v>
      </c>
    </row>
    <row r="62" spans="1:19" x14ac:dyDescent="0.2">
      <c r="A62" s="11" t="s">
        <v>36</v>
      </c>
      <c r="B62" s="13" t="s">
        <v>36</v>
      </c>
      <c r="C62" s="21" t="s">
        <v>571</v>
      </c>
      <c r="D62" s="21" t="s">
        <v>569</v>
      </c>
      <c r="E62" s="31" t="s">
        <v>36</v>
      </c>
      <c r="F62" s="28" t="s">
        <v>1098</v>
      </c>
      <c r="G62" s="29" t="s">
        <v>1098</v>
      </c>
      <c r="H62" s="28" t="s">
        <v>1098</v>
      </c>
      <c r="I62" s="29" t="s">
        <v>1098</v>
      </c>
      <c r="J62" s="29" t="s">
        <v>1098</v>
      </c>
      <c r="K62" s="22" t="s">
        <v>571</v>
      </c>
      <c r="L62" s="19" t="s">
        <v>572</v>
      </c>
      <c r="M62" s="20">
        <v>84303174</v>
      </c>
      <c r="N62" s="20">
        <v>84303174</v>
      </c>
      <c r="O62" s="20">
        <v>34491100</v>
      </c>
      <c r="P62" s="20">
        <v>34491100</v>
      </c>
      <c r="Q62" s="20">
        <v>34491100</v>
      </c>
      <c r="R62" s="25" t="s">
        <v>251</v>
      </c>
      <c r="S62" s="23" t="s">
        <v>973</v>
      </c>
    </row>
    <row r="63" spans="1:19" x14ac:dyDescent="0.2">
      <c r="A63" s="11" t="s">
        <v>37</v>
      </c>
      <c r="B63" s="13" t="s">
        <v>37</v>
      </c>
      <c r="C63" s="21" t="s">
        <v>214</v>
      </c>
      <c r="D63" s="21" t="s">
        <v>571</v>
      </c>
      <c r="E63" s="31" t="s">
        <v>37</v>
      </c>
      <c r="F63" s="28" t="s">
        <v>1098</v>
      </c>
      <c r="G63" s="29" t="s">
        <v>1098</v>
      </c>
      <c r="H63" s="28" t="s">
        <v>1098</v>
      </c>
      <c r="I63" s="29" t="s">
        <v>1098</v>
      </c>
      <c r="J63" s="29" t="s">
        <v>1098</v>
      </c>
      <c r="K63" s="22" t="s">
        <v>214</v>
      </c>
      <c r="L63" s="19" t="s">
        <v>540</v>
      </c>
      <c r="M63" s="20">
        <v>84303174</v>
      </c>
      <c r="N63" s="20">
        <v>84303174</v>
      </c>
      <c r="O63" s="20">
        <v>34491100</v>
      </c>
      <c r="P63" s="20">
        <v>34491100</v>
      </c>
      <c r="Q63" s="20">
        <v>34491100</v>
      </c>
      <c r="R63" s="25" t="s">
        <v>251</v>
      </c>
      <c r="S63" s="23" t="s">
        <v>973</v>
      </c>
    </row>
    <row r="64" spans="1:19" x14ac:dyDescent="0.2">
      <c r="A64" s="38" t="s">
        <v>37</v>
      </c>
      <c r="B64" s="39" t="s">
        <v>1333</v>
      </c>
      <c r="C64" s="40" t="s">
        <v>214</v>
      </c>
      <c r="D64" s="40" t="s">
        <v>214</v>
      </c>
      <c r="E64" s="41" t="s">
        <v>978</v>
      </c>
      <c r="F64" s="29" t="s">
        <v>9</v>
      </c>
      <c r="G64" s="29">
        <v>1102</v>
      </c>
      <c r="H64" s="29" t="s">
        <v>270</v>
      </c>
      <c r="I64" s="29">
        <v>20101003</v>
      </c>
      <c r="J64" s="29">
        <v>9999</v>
      </c>
      <c r="K64" s="22" t="s">
        <v>998</v>
      </c>
      <c r="L64" s="22" t="s">
        <v>271</v>
      </c>
      <c r="M64" s="20">
        <v>84303174</v>
      </c>
      <c r="N64" s="20">
        <v>84303174</v>
      </c>
      <c r="O64" s="20">
        <v>34491100</v>
      </c>
      <c r="P64" s="20">
        <v>34491100</v>
      </c>
      <c r="Q64" s="20">
        <v>34491100</v>
      </c>
      <c r="R64" s="25" t="s">
        <v>251</v>
      </c>
      <c r="S64" s="25" t="s">
        <v>973</v>
      </c>
    </row>
    <row r="65" spans="1:19" x14ac:dyDescent="0.2">
      <c r="A65" s="11" t="s">
        <v>36</v>
      </c>
      <c r="B65" s="13" t="s">
        <v>36</v>
      </c>
      <c r="C65" s="21" t="s">
        <v>573</v>
      </c>
      <c r="D65" s="21" t="s">
        <v>569</v>
      </c>
      <c r="E65" s="31" t="s">
        <v>36</v>
      </c>
      <c r="F65" s="28" t="s">
        <v>1098</v>
      </c>
      <c r="G65" s="29" t="s">
        <v>1098</v>
      </c>
      <c r="H65" s="28" t="s">
        <v>1098</v>
      </c>
      <c r="I65" s="29" t="s">
        <v>1098</v>
      </c>
      <c r="J65" s="29" t="s">
        <v>1098</v>
      </c>
      <c r="K65" s="22" t="s">
        <v>573</v>
      </c>
      <c r="L65" s="19" t="s">
        <v>574</v>
      </c>
      <c r="M65" s="20">
        <v>505216454</v>
      </c>
      <c r="N65" s="20">
        <v>505216454</v>
      </c>
      <c r="O65" s="20">
        <v>206453800</v>
      </c>
      <c r="P65" s="20">
        <v>206453800</v>
      </c>
      <c r="Q65" s="20">
        <v>206453800</v>
      </c>
      <c r="R65" s="25" t="s">
        <v>251</v>
      </c>
      <c r="S65" s="23" t="s">
        <v>973</v>
      </c>
    </row>
    <row r="66" spans="1:19" x14ac:dyDescent="0.2">
      <c r="A66" s="38" t="s">
        <v>37</v>
      </c>
      <c r="B66" s="39" t="s">
        <v>37</v>
      </c>
      <c r="C66" s="40" t="s">
        <v>215</v>
      </c>
      <c r="D66" s="40" t="s">
        <v>573</v>
      </c>
      <c r="E66" s="41" t="s">
        <v>37</v>
      </c>
      <c r="F66" s="29" t="s">
        <v>1098</v>
      </c>
      <c r="G66" s="29" t="s">
        <v>1098</v>
      </c>
      <c r="H66" s="29" t="s">
        <v>1098</v>
      </c>
      <c r="I66" s="29" t="s">
        <v>1098</v>
      </c>
      <c r="J66" s="29" t="s">
        <v>1098</v>
      </c>
      <c r="K66" s="22" t="s">
        <v>215</v>
      </c>
      <c r="L66" s="22" t="s">
        <v>540</v>
      </c>
      <c r="M66" s="20">
        <v>505216454</v>
      </c>
      <c r="N66" s="20">
        <v>505216454</v>
      </c>
      <c r="O66" s="20">
        <v>206453800</v>
      </c>
      <c r="P66" s="20">
        <v>206453800</v>
      </c>
      <c r="Q66" s="20">
        <v>206453800</v>
      </c>
      <c r="R66" s="25" t="s">
        <v>251</v>
      </c>
      <c r="S66" s="25" t="s">
        <v>973</v>
      </c>
    </row>
    <row r="67" spans="1:19" x14ac:dyDescent="0.2">
      <c r="A67" s="38" t="s">
        <v>37</v>
      </c>
      <c r="B67" s="39" t="s">
        <v>1333</v>
      </c>
      <c r="C67" s="40" t="s">
        <v>215</v>
      </c>
      <c r="D67" s="40" t="s">
        <v>215</v>
      </c>
      <c r="E67" s="41" t="s">
        <v>978</v>
      </c>
      <c r="F67" s="29" t="s">
        <v>9</v>
      </c>
      <c r="G67" s="29">
        <v>1102</v>
      </c>
      <c r="H67" s="29" t="s">
        <v>272</v>
      </c>
      <c r="I67" s="29">
        <v>20101003</v>
      </c>
      <c r="J67" s="29">
        <v>9999</v>
      </c>
      <c r="K67" s="22" t="s">
        <v>999</v>
      </c>
      <c r="L67" s="22" t="s">
        <v>273</v>
      </c>
      <c r="M67" s="20">
        <v>505216454</v>
      </c>
      <c r="N67" s="20">
        <v>505216454</v>
      </c>
      <c r="O67" s="20">
        <v>206453800</v>
      </c>
      <c r="P67" s="20">
        <v>206453800</v>
      </c>
      <c r="Q67" s="20">
        <v>206453800</v>
      </c>
      <c r="R67" s="25" t="s">
        <v>251</v>
      </c>
      <c r="S67" s="25" t="s">
        <v>973</v>
      </c>
    </row>
    <row r="68" spans="1:19" x14ac:dyDescent="0.2">
      <c r="A68" s="11" t="s">
        <v>36</v>
      </c>
      <c r="B68" s="13" t="s">
        <v>36</v>
      </c>
      <c r="C68" s="7" t="s">
        <v>575</v>
      </c>
      <c r="D68" s="7" t="s">
        <v>569</v>
      </c>
      <c r="E68" s="30" t="s">
        <v>36</v>
      </c>
      <c r="F68" s="27" t="s">
        <v>1098</v>
      </c>
      <c r="G68" s="27" t="s">
        <v>1098</v>
      </c>
      <c r="H68" s="27" t="s">
        <v>1098</v>
      </c>
      <c r="I68" s="27" t="s">
        <v>1098</v>
      </c>
      <c r="J68" s="27" t="s">
        <v>1098</v>
      </c>
      <c r="K68" s="10" t="s">
        <v>575</v>
      </c>
      <c r="L68" s="8" t="s">
        <v>576</v>
      </c>
      <c r="M68" s="9">
        <v>84303174</v>
      </c>
      <c r="N68" s="9">
        <v>84303174</v>
      </c>
      <c r="O68" s="9">
        <v>34491100</v>
      </c>
      <c r="P68" s="9">
        <v>34491100</v>
      </c>
      <c r="Q68" s="9">
        <v>34491100</v>
      </c>
      <c r="R68" s="25" t="s">
        <v>251</v>
      </c>
      <c r="S68" s="23" t="s">
        <v>973</v>
      </c>
    </row>
    <row r="69" spans="1:19" x14ac:dyDescent="0.2">
      <c r="A69" s="11" t="s">
        <v>37</v>
      </c>
      <c r="B69" s="13" t="s">
        <v>37</v>
      </c>
      <c r="C69" s="7" t="s">
        <v>216</v>
      </c>
      <c r="D69" s="7" t="s">
        <v>575</v>
      </c>
      <c r="E69" s="30" t="s">
        <v>37</v>
      </c>
      <c r="F69" s="27" t="s">
        <v>1098</v>
      </c>
      <c r="G69" s="27" t="s">
        <v>1098</v>
      </c>
      <c r="H69" s="27" t="s">
        <v>1098</v>
      </c>
      <c r="I69" s="27" t="s">
        <v>1098</v>
      </c>
      <c r="J69" s="27" t="s">
        <v>1098</v>
      </c>
      <c r="K69" s="10" t="s">
        <v>216</v>
      </c>
      <c r="L69" s="8" t="s">
        <v>540</v>
      </c>
      <c r="M69" s="9">
        <v>84303174</v>
      </c>
      <c r="N69" s="9">
        <v>84303174</v>
      </c>
      <c r="O69" s="9">
        <v>34491100</v>
      </c>
      <c r="P69" s="9">
        <v>34491100</v>
      </c>
      <c r="Q69" s="9">
        <v>34491100</v>
      </c>
      <c r="R69" s="25" t="s">
        <v>251</v>
      </c>
      <c r="S69" s="23" t="s">
        <v>973</v>
      </c>
    </row>
    <row r="70" spans="1:19" x14ac:dyDescent="0.2">
      <c r="A70" s="38" t="s">
        <v>37</v>
      </c>
      <c r="B70" s="39" t="s">
        <v>1333</v>
      </c>
      <c r="C70" s="40" t="s">
        <v>216</v>
      </c>
      <c r="D70" s="40" t="s">
        <v>216</v>
      </c>
      <c r="E70" s="41" t="s">
        <v>978</v>
      </c>
      <c r="F70" s="29" t="s">
        <v>9</v>
      </c>
      <c r="G70" s="29">
        <v>1102</v>
      </c>
      <c r="H70" s="29" t="s">
        <v>274</v>
      </c>
      <c r="I70" s="29">
        <v>20101003</v>
      </c>
      <c r="J70" s="29">
        <v>9999</v>
      </c>
      <c r="K70" s="22" t="s">
        <v>1000</v>
      </c>
      <c r="L70" s="22" t="s">
        <v>275</v>
      </c>
      <c r="M70" s="20">
        <v>84303174</v>
      </c>
      <c r="N70" s="20">
        <v>84303174</v>
      </c>
      <c r="O70" s="20">
        <v>34491100</v>
      </c>
      <c r="P70" s="20">
        <v>34491100</v>
      </c>
      <c r="Q70" s="20">
        <v>34491100</v>
      </c>
      <c r="R70" s="25" t="s">
        <v>251</v>
      </c>
      <c r="S70" s="25" t="s">
        <v>973</v>
      </c>
    </row>
    <row r="71" spans="1:19" x14ac:dyDescent="0.2">
      <c r="A71" s="11" t="s">
        <v>36</v>
      </c>
      <c r="B71" s="13" t="s">
        <v>36</v>
      </c>
      <c r="C71" s="21" t="s">
        <v>577</v>
      </c>
      <c r="D71" s="21" t="s">
        <v>569</v>
      </c>
      <c r="E71" s="31" t="s">
        <v>36</v>
      </c>
      <c r="F71" s="28" t="s">
        <v>1098</v>
      </c>
      <c r="G71" s="29" t="s">
        <v>1098</v>
      </c>
      <c r="H71" s="28" t="s">
        <v>1098</v>
      </c>
      <c r="I71" s="29" t="s">
        <v>1098</v>
      </c>
      <c r="J71" s="29" t="s">
        <v>1098</v>
      </c>
      <c r="K71" s="22" t="s">
        <v>577</v>
      </c>
      <c r="L71" s="19" t="s">
        <v>578</v>
      </c>
      <c r="M71" s="20">
        <v>673632804</v>
      </c>
      <c r="N71" s="20">
        <v>673632804</v>
      </c>
      <c r="O71" s="20">
        <v>275270400</v>
      </c>
      <c r="P71" s="20">
        <v>275270400</v>
      </c>
      <c r="Q71" s="20">
        <v>275270400</v>
      </c>
      <c r="R71" s="25" t="s">
        <v>251</v>
      </c>
      <c r="S71" s="23" t="s">
        <v>973</v>
      </c>
    </row>
    <row r="72" spans="1:19" x14ac:dyDescent="0.2">
      <c r="A72" s="38" t="s">
        <v>37</v>
      </c>
      <c r="B72" s="39" t="s">
        <v>37</v>
      </c>
      <c r="C72" s="40" t="s">
        <v>217</v>
      </c>
      <c r="D72" s="40" t="s">
        <v>577</v>
      </c>
      <c r="E72" s="41" t="s">
        <v>37</v>
      </c>
      <c r="F72" s="29" t="s">
        <v>1098</v>
      </c>
      <c r="G72" s="29" t="s">
        <v>1098</v>
      </c>
      <c r="H72" s="29" t="s">
        <v>1098</v>
      </c>
      <c r="I72" s="29" t="s">
        <v>1098</v>
      </c>
      <c r="J72" s="29" t="s">
        <v>1098</v>
      </c>
      <c r="K72" s="22" t="s">
        <v>217</v>
      </c>
      <c r="L72" s="22" t="s">
        <v>540</v>
      </c>
      <c r="M72" s="20">
        <v>673632804</v>
      </c>
      <c r="N72" s="20">
        <v>673632804</v>
      </c>
      <c r="O72" s="20">
        <v>275270400</v>
      </c>
      <c r="P72" s="20">
        <v>275270400</v>
      </c>
      <c r="Q72" s="20">
        <v>275270400</v>
      </c>
      <c r="R72" s="25" t="s">
        <v>251</v>
      </c>
      <c r="S72" s="25" t="s">
        <v>973</v>
      </c>
    </row>
    <row r="73" spans="1:19" x14ac:dyDescent="0.2">
      <c r="A73" s="11" t="s">
        <v>37</v>
      </c>
      <c r="B73" s="13" t="s">
        <v>1333</v>
      </c>
      <c r="C73" s="21" t="s">
        <v>217</v>
      </c>
      <c r="D73" s="21" t="s">
        <v>217</v>
      </c>
      <c r="E73" s="31" t="s">
        <v>978</v>
      </c>
      <c r="F73" s="28" t="s">
        <v>9</v>
      </c>
      <c r="G73" s="29">
        <v>1102</v>
      </c>
      <c r="H73" s="28" t="s">
        <v>268</v>
      </c>
      <c r="I73" s="29">
        <v>20101003</v>
      </c>
      <c r="J73" s="29">
        <v>9999</v>
      </c>
      <c r="K73" s="22" t="s">
        <v>1005</v>
      </c>
      <c r="L73" s="19" t="s">
        <v>269</v>
      </c>
      <c r="M73" s="20">
        <v>673632804</v>
      </c>
      <c r="N73" s="20">
        <v>673632804</v>
      </c>
      <c r="O73" s="20">
        <v>275270400</v>
      </c>
      <c r="P73" s="20">
        <v>275270400</v>
      </c>
      <c r="Q73" s="20">
        <v>275270400</v>
      </c>
      <c r="R73" s="25" t="s">
        <v>251</v>
      </c>
      <c r="S73" s="23" t="s">
        <v>973</v>
      </c>
    </row>
    <row r="74" spans="1:19" x14ac:dyDescent="0.2">
      <c r="A74" s="38" t="s">
        <v>36</v>
      </c>
      <c r="B74" s="39" t="s">
        <v>36</v>
      </c>
      <c r="C74" s="40" t="s">
        <v>579</v>
      </c>
      <c r="D74" s="40" t="s">
        <v>569</v>
      </c>
      <c r="E74" s="41" t="s">
        <v>36</v>
      </c>
      <c r="F74" s="29" t="s">
        <v>1098</v>
      </c>
      <c r="G74" s="29" t="s">
        <v>1098</v>
      </c>
      <c r="H74" s="29" t="s">
        <v>1098</v>
      </c>
      <c r="I74" s="29" t="s">
        <v>1098</v>
      </c>
      <c r="J74" s="29" t="s">
        <v>1098</v>
      </c>
      <c r="K74" s="22" t="s">
        <v>579</v>
      </c>
      <c r="L74" s="22" t="s">
        <v>580</v>
      </c>
      <c r="M74" s="20">
        <v>168480706</v>
      </c>
      <c r="N74" s="20">
        <v>168480706</v>
      </c>
      <c r="O74" s="20">
        <v>68896700</v>
      </c>
      <c r="P74" s="20">
        <v>68896700</v>
      </c>
      <c r="Q74" s="20">
        <v>68896700</v>
      </c>
      <c r="R74" s="25" t="s">
        <v>251</v>
      </c>
      <c r="S74" s="25" t="s">
        <v>973</v>
      </c>
    </row>
    <row r="75" spans="1:19" x14ac:dyDescent="0.2">
      <c r="A75" s="11" t="s">
        <v>37</v>
      </c>
      <c r="B75" s="13" t="s">
        <v>37</v>
      </c>
      <c r="C75" s="7" t="s">
        <v>218</v>
      </c>
      <c r="D75" s="7" t="s">
        <v>579</v>
      </c>
      <c r="E75" s="30" t="s">
        <v>37</v>
      </c>
      <c r="F75" s="27" t="s">
        <v>1098</v>
      </c>
      <c r="G75" s="27" t="s">
        <v>1098</v>
      </c>
      <c r="H75" s="27" t="s">
        <v>1098</v>
      </c>
      <c r="I75" s="27" t="s">
        <v>1098</v>
      </c>
      <c r="J75" s="27" t="s">
        <v>1098</v>
      </c>
      <c r="K75" s="10" t="s">
        <v>218</v>
      </c>
      <c r="L75" s="8" t="s">
        <v>540</v>
      </c>
      <c r="M75" s="9">
        <v>168480706</v>
      </c>
      <c r="N75" s="9">
        <v>168480706</v>
      </c>
      <c r="O75" s="9">
        <v>68896700</v>
      </c>
      <c r="P75" s="9">
        <v>68896700</v>
      </c>
      <c r="Q75" s="9">
        <v>68896700</v>
      </c>
      <c r="R75" s="25" t="s">
        <v>251</v>
      </c>
      <c r="S75" s="23" t="s">
        <v>973</v>
      </c>
    </row>
    <row r="76" spans="1:19" x14ac:dyDescent="0.2">
      <c r="A76" s="38" t="s">
        <v>37</v>
      </c>
      <c r="B76" s="39" t="s">
        <v>1333</v>
      </c>
      <c r="C76" s="40" t="s">
        <v>218</v>
      </c>
      <c r="D76" s="40" t="s">
        <v>218</v>
      </c>
      <c r="E76" s="41" t="s">
        <v>978</v>
      </c>
      <c r="F76" s="29" t="s">
        <v>9</v>
      </c>
      <c r="G76" s="29">
        <v>1102</v>
      </c>
      <c r="H76" s="29" t="s">
        <v>276</v>
      </c>
      <c r="I76" s="29">
        <v>20101003</v>
      </c>
      <c r="J76" s="29">
        <v>9999</v>
      </c>
      <c r="K76" s="22" t="s">
        <v>1001</v>
      </c>
      <c r="L76" s="22" t="s">
        <v>277</v>
      </c>
      <c r="M76" s="20">
        <v>168480706</v>
      </c>
      <c r="N76" s="20">
        <v>168480706</v>
      </c>
      <c r="O76" s="20">
        <v>68896700</v>
      </c>
      <c r="P76" s="20">
        <v>68896700</v>
      </c>
      <c r="Q76" s="20">
        <v>68896700</v>
      </c>
      <c r="R76" s="25" t="s">
        <v>251</v>
      </c>
      <c r="S76" s="25" t="s">
        <v>973</v>
      </c>
    </row>
    <row r="77" spans="1:19" x14ac:dyDescent="0.2">
      <c r="A77" s="38" t="s">
        <v>36</v>
      </c>
      <c r="B77" s="39" t="s">
        <v>36</v>
      </c>
      <c r="C77" s="40" t="s">
        <v>73</v>
      </c>
      <c r="D77" s="40" t="s">
        <v>76</v>
      </c>
      <c r="E77" s="41" t="s">
        <v>36</v>
      </c>
      <c r="F77" s="29" t="s">
        <v>1098</v>
      </c>
      <c r="G77" s="29" t="s">
        <v>1098</v>
      </c>
      <c r="H77" s="29" t="s">
        <v>1098</v>
      </c>
      <c r="I77" s="29" t="s">
        <v>1098</v>
      </c>
      <c r="J77" s="29" t="s">
        <v>1098</v>
      </c>
      <c r="K77" s="22" t="s">
        <v>73</v>
      </c>
      <c r="L77" s="22" t="s">
        <v>69</v>
      </c>
      <c r="M77" s="20">
        <v>6310111683</v>
      </c>
      <c r="N77" s="20">
        <v>6860111683</v>
      </c>
      <c r="O77" s="20">
        <v>4259257496</v>
      </c>
      <c r="P77" s="20">
        <v>3503095990</v>
      </c>
      <c r="Q77" s="20">
        <v>3370355940</v>
      </c>
      <c r="R77" s="25" t="s">
        <v>251</v>
      </c>
      <c r="S77" s="25" t="s">
        <v>973</v>
      </c>
    </row>
    <row r="78" spans="1:19" x14ac:dyDescent="0.2">
      <c r="A78" s="11" t="s">
        <v>36</v>
      </c>
      <c r="B78" s="13" t="s">
        <v>36</v>
      </c>
      <c r="C78" s="7" t="s">
        <v>581</v>
      </c>
      <c r="D78" s="7" t="s">
        <v>73</v>
      </c>
      <c r="E78" s="30" t="s">
        <v>36</v>
      </c>
      <c r="F78" s="27" t="s">
        <v>1098</v>
      </c>
      <c r="G78" s="27" t="s">
        <v>1098</v>
      </c>
      <c r="H78" s="27" t="s">
        <v>1098</v>
      </c>
      <c r="I78" s="27" t="s">
        <v>1098</v>
      </c>
      <c r="J78" s="27" t="s">
        <v>1098</v>
      </c>
      <c r="K78" s="10" t="s">
        <v>581</v>
      </c>
      <c r="L78" s="8" t="s">
        <v>582</v>
      </c>
      <c r="M78" s="9">
        <v>203050122</v>
      </c>
      <c r="N78" s="9">
        <v>203050122</v>
      </c>
      <c r="O78" s="9">
        <v>38169410</v>
      </c>
      <c r="P78" s="9">
        <v>2657000</v>
      </c>
      <c r="Q78" s="9">
        <v>2657000</v>
      </c>
      <c r="R78" s="25" t="s">
        <v>251</v>
      </c>
      <c r="S78" s="23" t="s">
        <v>973</v>
      </c>
    </row>
    <row r="79" spans="1:19" x14ac:dyDescent="0.2">
      <c r="A79" s="38" t="s">
        <v>37</v>
      </c>
      <c r="B79" s="39" t="s">
        <v>37</v>
      </c>
      <c r="C79" s="40" t="s">
        <v>219</v>
      </c>
      <c r="D79" s="40" t="s">
        <v>581</v>
      </c>
      <c r="E79" s="41" t="s">
        <v>37</v>
      </c>
      <c r="F79" s="29" t="s">
        <v>1098</v>
      </c>
      <c r="G79" s="29" t="s">
        <v>1098</v>
      </c>
      <c r="H79" s="29" t="s">
        <v>1098</v>
      </c>
      <c r="I79" s="29" t="s">
        <v>1098</v>
      </c>
      <c r="J79" s="29" t="s">
        <v>1098</v>
      </c>
      <c r="K79" s="22" t="s">
        <v>219</v>
      </c>
      <c r="L79" s="22" t="s">
        <v>293</v>
      </c>
      <c r="M79" s="20">
        <v>64125987</v>
      </c>
      <c r="N79" s="20">
        <v>64125987</v>
      </c>
      <c r="O79" s="20">
        <v>38169410</v>
      </c>
      <c r="P79" s="20">
        <v>2657000</v>
      </c>
      <c r="Q79" s="20">
        <v>2657000</v>
      </c>
      <c r="R79" s="25" t="s">
        <v>251</v>
      </c>
      <c r="S79" s="25" t="s">
        <v>973</v>
      </c>
    </row>
    <row r="80" spans="1:19" x14ac:dyDescent="0.2">
      <c r="A80" s="11" t="s">
        <v>37</v>
      </c>
      <c r="B80" s="13" t="s">
        <v>1333</v>
      </c>
      <c r="C80" s="21" t="s">
        <v>219</v>
      </c>
      <c r="D80" s="21" t="s">
        <v>219</v>
      </c>
      <c r="E80" s="31" t="s">
        <v>978</v>
      </c>
      <c r="F80" s="28" t="s">
        <v>9</v>
      </c>
      <c r="G80" s="29">
        <v>1102</v>
      </c>
      <c r="H80" s="28" t="s">
        <v>294</v>
      </c>
      <c r="I80" s="29">
        <v>20102001</v>
      </c>
      <c r="J80" s="29">
        <v>9999</v>
      </c>
      <c r="K80" s="22" t="s">
        <v>1007</v>
      </c>
      <c r="L80" s="19" t="s">
        <v>295</v>
      </c>
      <c r="M80" s="20">
        <v>24478510</v>
      </c>
      <c r="N80" s="20">
        <v>24478510</v>
      </c>
      <c r="O80" s="20">
        <v>23177289</v>
      </c>
      <c r="P80" s="20">
        <v>0</v>
      </c>
      <c r="Q80" s="20">
        <v>0</v>
      </c>
      <c r="R80" s="25" t="s">
        <v>251</v>
      </c>
      <c r="S80" s="23" t="s">
        <v>973</v>
      </c>
    </row>
    <row r="81" spans="1:19" x14ac:dyDescent="0.2">
      <c r="A81" s="11" t="s">
        <v>37</v>
      </c>
      <c r="B81" s="13" t="s">
        <v>1333</v>
      </c>
      <c r="C81" s="21" t="s">
        <v>219</v>
      </c>
      <c r="D81" s="21" t="s">
        <v>219</v>
      </c>
      <c r="E81" s="31" t="s">
        <v>978</v>
      </c>
      <c r="F81" s="28" t="s">
        <v>9</v>
      </c>
      <c r="G81" s="29">
        <v>1102</v>
      </c>
      <c r="H81" s="28" t="s">
        <v>352</v>
      </c>
      <c r="I81" s="29">
        <v>20102001</v>
      </c>
      <c r="J81" s="29">
        <v>9999</v>
      </c>
      <c r="K81" s="22" t="s">
        <v>1008</v>
      </c>
      <c r="L81" s="19" t="s">
        <v>353</v>
      </c>
      <c r="M81" s="20">
        <v>11736121</v>
      </c>
      <c r="N81" s="20">
        <v>11736121</v>
      </c>
      <c r="O81" s="20">
        <v>11736121</v>
      </c>
      <c r="P81" s="20">
        <v>0</v>
      </c>
      <c r="Q81" s="20">
        <v>0</v>
      </c>
      <c r="R81" s="25" t="s">
        <v>251</v>
      </c>
      <c r="S81" s="23" t="s">
        <v>973</v>
      </c>
    </row>
    <row r="82" spans="1:19" x14ac:dyDescent="0.2">
      <c r="A82" s="11" t="s">
        <v>37</v>
      </c>
      <c r="B82" s="13" t="s">
        <v>1333</v>
      </c>
      <c r="C82" s="21" t="s">
        <v>219</v>
      </c>
      <c r="D82" s="21" t="s">
        <v>219</v>
      </c>
      <c r="E82" s="31" t="s">
        <v>978</v>
      </c>
      <c r="F82" s="28" t="s">
        <v>9</v>
      </c>
      <c r="G82" s="29">
        <v>1102</v>
      </c>
      <c r="H82" s="28" t="s">
        <v>356</v>
      </c>
      <c r="I82" s="29">
        <v>20102001</v>
      </c>
      <c r="J82" s="29">
        <v>9999</v>
      </c>
      <c r="K82" s="22" t="s">
        <v>1011</v>
      </c>
      <c r="L82" s="19" t="s">
        <v>357</v>
      </c>
      <c r="M82" s="20">
        <v>27911356</v>
      </c>
      <c r="N82" s="20">
        <v>27911356</v>
      </c>
      <c r="O82" s="20">
        <v>3256000</v>
      </c>
      <c r="P82" s="20">
        <v>2657000</v>
      </c>
      <c r="Q82" s="20">
        <v>2657000</v>
      </c>
      <c r="R82" s="25" t="s">
        <v>251</v>
      </c>
      <c r="S82" s="23" t="s">
        <v>973</v>
      </c>
    </row>
    <row r="83" spans="1:19" x14ac:dyDescent="0.2">
      <c r="A83" s="11" t="s">
        <v>37</v>
      </c>
      <c r="B83" s="13" t="s">
        <v>37</v>
      </c>
      <c r="C83" s="7" t="s">
        <v>220</v>
      </c>
      <c r="D83" s="7" t="s">
        <v>581</v>
      </c>
      <c r="E83" s="31" t="s">
        <v>37</v>
      </c>
      <c r="F83" s="27" t="s">
        <v>1098</v>
      </c>
      <c r="G83" s="27" t="s">
        <v>1098</v>
      </c>
      <c r="H83" s="27" t="s">
        <v>1098</v>
      </c>
      <c r="I83" s="27" t="s">
        <v>1098</v>
      </c>
      <c r="J83" s="27" t="s">
        <v>1098</v>
      </c>
      <c r="K83" s="10" t="s">
        <v>220</v>
      </c>
      <c r="L83" s="8" t="s">
        <v>583</v>
      </c>
      <c r="M83" s="9">
        <v>138924135</v>
      </c>
      <c r="N83" s="9">
        <v>138924135</v>
      </c>
      <c r="O83" s="9">
        <v>0</v>
      </c>
      <c r="P83" s="9">
        <v>0</v>
      </c>
      <c r="Q83" s="9">
        <v>0</v>
      </c>
      <c r="R83" s="25" t="s">
        <v>251</v>
      </c>
      <c r="S83" s="23" t="s">
        <v>973</v>
      </c>
    </row>
    <row r="84" spans="1:19" x14ac:dyDescent="0.2">
      <c r="A84" s="11" t="s">
        <v>37</v>
      </c>
      <c r="B84" s="13" t="s">
        <v>1333</v>
      </c>
      <c r="C84" s="21" t="s">
        <v>220</v>
      </c>
      <c r="D84" s="21" t="s">
        <v>220</v>
      </c>
      <c r="E84" s="31" t="s">
        <v>978</v>
      </c>
      <c r="F84" s="28" t="s">
        <v>9</v>
      </c>
      <c r="G84" s="29">
        <v>1102</v>
      </c>
      <c r="H84" s="28" t="s">
        <v>301</v>
      </c>
      <c r="I84" s="29">
        <v>20102001</v>
      </c>
      <c r="J84" s="29">
        <v>9999</v>
      </c>
      <c r="K84" s="22" t="s">
        <v>1006</v>
      </c>
      <c r="L84" s="19" t="s">
        <v>302</v>
      </c>
      <c r="M84" s="20">
        <v>138924135</v>
      </c>
      <c r="N84" s="20">
        <v>138924135</v>
      </c>
      <c r="O84" s="20">
        <v>0</v>
      </c>
      <c r="P84" s="20">
        <v>0</v>
      </c>
      <c r="Q84" s="20">
        <v>0</v>
      </c>
      <c r="R84" s="25" t="s">
        <v>251</v>
      </c>
      <c r="S84" s="23" t="s">
        <v>973</v>
      </c>
    </row>
    <row r="85" spans="1:19" x14ac:dyDescent="0.2">
      <c r="A85" s="11" t="s">
        <v>36</v>
      </c>
      <c r="B85" s="13" t="s">
        <v>36</v>
      </c>
      <c r="C85" s="7" t="s">
        <v>585</v>
      </c>
      <c r="D85" s="7" t="s">
        <v>73</v>
      </c>
      <c r="E85" s="30" t="s">
        <v>36</v>
      </c>
      <c r="F85" s="27" t="s">
        <v>1098</v>
      </c>
      <c r="G85" s="27" t="s">
        <v>1098</v>
      </c>
      <c r="H85" s="27" t="s">
        <v>1098</v>
      </c>
      <c r="I85" s="27" t="s">
        <v>1098</v>
      </c>
      <c r="J85" s="27" t="s">
        <v>1098</v>
      </c>
      <c r="K85" s="10" t="s">
        <v>585</v>
      </c>
      <c r="L85" s="8" t="s">
        <v>586</v>
      </c>
      <c r="M85" s="9">
        <v>5450015703</v>
      </c>
      <c r="N85" s="9">
        <v>5611843091</v>
      </c>
      <c r="O85" s="9">
        <v>3557396429</v>
      </c>
      <c r="P85" s="9">
        <v>3087215240</v>
      </c>
      <c r="Q85" s="9">
        <v>2955481998</v>
      </c>
      <c r="R85" s="25" t="s">
        <v>251</v>
      </c>
      <c r="S85" s="23" t="s">
        <v>973</v>
      </c>
    </row>
    <row r="86" spans="1:19" x14ac:dyDescent="0.2">
      <c r="A86" s="11" t="s">
        <v>37</v>
      </c>
      <c r="B86" s="13" t="s">
        <v>37</v>
      </c>
      <c r="C86" s="21" t="s">
        <v>222</v>
      </c>
      <c r="D86" s="21" t="s">
        <v>585</v>
      </c>
      <c r="E86" s="31" t="s">
        <v>37</v>
      </c>
      <c r="F86" s="28" t="s">
        <v>1098</v>
      </c>
      <c r="G86" s="29" t="s">
        <v>1098</v>
      </c>
      <c r="H86" s="28" t="s">
        <v>1098</v>
      </c>
      <c r="I86" s="29" t="s">
        <v>1098</v>
      </c>
      <c r="J86" s="29" t="s">
        <v>1098</v>
      </c>
      <c r="K86" s="22" t="s">
        <v>222</v>
      </c>
      <c r="L86" s="19" t="s">
        <v>602</v>
      </c>
      <c r="M86" s="20">
        <v>190960764</v>
      </c>
      <c r="N86" s="20">
        <v>190960764</v>
      </c>
      <c r="O86" s="20">
        <v>118941640</v>
      </c>
      <c r="P86" s="20">
        <v>67575569</v>
      </c>
      <c r="Q86" s="20">
        <v>66478428</v>
      </c>
      <c r="R86" s="25" t="s">
        <v>251</v>
      </c>
      <c r="S86" s="23" t="s">
        <v>973</v>
      </c>
    </row>
    <row r="87" spans="1:19" x14ac:dyDescent="0.2">
      <c r="A87" s="38" t="s">
        <v>37</v>
      </c>
      <c r="B87" s="39" t="s">
        <v>1333</v>
      </c>
      <c r="C87" s="40" t="s">
        <v>222</v>
      </c>
      <c r="D87" s="40" t="s">
        <v>222</v>
      </c>
      <c r="E87" s="41" t="s">
        <v>978</v>
      </c>
      <c r="F87" s="29" t="s">
        <v>9</v>
      </c>
      <c r="G87" s="29">
        <v>1102</v>
      </c>
      <c r="H87" s="29" t="s">
        <v>362</v>
      </c>
      <c r="I87" s="29">
        <v>20102002</v>
      </c>
      <c r="J87" s="29">
        <v>9999</v>
      </c>
      <c r="K87" s="22" t="s">
        <v>1018</v>
      </c>
      <c r="L87" s="22" t="s">
        <v>363</v>
      </c>
      <c r="M87" s="20">
        <v>149610607</v>
      </c>
      <c r="N87" s="20">
        <v>149610607</v>
      </c>
      <c r="O87" s="20">
        <v>110000000</v>
      </c>
      <c r="P87" s="20">
        <v>67575569</v>
      </c>
      <c r="Q87" s="20">
        <v>66478428</v>
      </c>
      <c r="R87" s="25" t="s">
        <v>251</v>
      </c>
      <c r="S87" s="25" t="s">
        <v>973</v>
      </c>
    </row>
    <row r="88" spans="1:19" x14ac:dyDescent="0.2">
      <c r="A88" s="38" t="s">
        <v>37</v>
      </c>
      <c r="B88" s="39" t="s">
        <v>1333</v>
      </c>
      <c r="C88" s="40" t="s">
        <v>222</v>
      </c>
      <c r="D88" s="40" t="s">
        <v>222</v>
      </c>
      <c r="E88" s="41" t="s">
        <v>978</v>
      </c>
      <c r="F88" s="29" t="s">
        <v>9</v>
      </c>
      <c r="G88" s="29">
        <v>1102</v>
      </c>
      <c r="H88" s="29" t="s">
        <v>1076</v>
      </c>
      <c r="I88" s="29">
        <v>20102002</v>
      </c>
      <c r="J88" s="29">
        <v>9999</v>
      </c>
      <c r="K88" s="22" t="s">
        <v>1017</v>
      </c>
      <c r="L88" s="22" t="s">
        <v>1077</v>
      </c>
      <c r="M88" s="20">
        <v>41350157</v>
      </c>
      <c r="N88" s="20">
        <v>41350157</v>
      </c>
      <c r="O88" s="20">
        <v>8941640</v>
      </c>
      <c r="P88" s="20">
        <v>0</v>
      </c>
      <c r="Q88" s="20">
        <v>0</v>
      </c>
      <c r="R88" s="25" t="s">
        <v>251</v>
      </c>
      <c r="S88" s="25" t="s">
        <v>973</v>
      </c>
    </row>
    <row r="89" spans="1:19" x14ac:dyDescent="0.2">
      <c r="A89" s="11" t="s">
        <v>36</v>
      </c>
      <c r="B89" s="13" t="s">
        <v>36</v>
      </c>
      <c r="C89" s="21" t="s">
        <v>603</v>
      </c>
      <c r="D89" s="21" t="s">
        <v>585</v>
      </c>
      <c r="E89" s="31" t="s">
        <v>36</v>
      </c>
      <c r="F89" s="28" t="s">
        <v>1098</v>
      </c>
      <c r="G89" s="29" t="s">
        <v>1098</v>
      </c>
      <c r="H89" s="28" t="s">
        <v>1098</v>
      </c>
      <c r="I89" s="29" t="s">
        <v>1098</v>
      </c>
      <c r="J89" s="29" t="s">
        <v>1098</v>
      </c>
      <c r="K89" s="22" t="s">
        <v>603</v>
      </c>
      <c r="L89" s="19" t="s">
        <v>604</v>
      </c>
      <c r="M89" s="20">
        <v>160962052</v>
      </c>
      <c r="N89" s="20">
        <v>160962052</v>
      </c>
      <c r="O89" s="20">
        <v>52480075</v>
      </c>
      <c r="P89" s="20">
        <v>52480075</v>
      </c>
      <c r="Q89" s="20">
        <v>42824242</v>
      </c>
      <c r="R89" s="25" t="s">
        <v>251</v>
      </c>
      <c r="S89" s="23" t="s">
        <v>973</v>
      </c>
    </row>
    <row r="90" spans="1:19" x14ac:dyDescent="0.2">
      <c r="A90" s="38" t="s">
        <v>37</v>
      </c>
      <c r="B90" s="39" t="s">
        <v>37</v>
      </c>
      <c r="C90" s="40" t="s">
        <v>223</v>
      </c>
      <c r="D90" s="40" t="s">
        <v>603</v>
      </c>
      <c r="E90" s="41" t="s">
        <v>37</v>
      </c>
      <c r="F90" s="29" t="s">
        <v>1098</v>
      </c>
      <c r="G90" s="29" t="s">
        <v>1098</v>
      </c>
      <c r="H90" s="29" t="s">
        <v>1098</v>
      </c>
      <c r="I90" s="29" t="s">
        <v>1098</v>
      </c>
      <c r="J90" s="29" t="s">
        <v>1098</v>
      </c>
      <c r="K90" s="22" t="s">
        <v>223</v>
      </c>
      <c r="L90" s="22" t="s">
        <v>605</v>
      </c>
      <c r="M90" s="20">
        <v>160962052</v>
      </c>
      <c r="N90" s="20">
        <v>160962052</v>
      </c>
      <c r="O90" s="20">
        <v>52480075</v>
      </c>
      <c r="P90" s="20">
        <v>52480075</v>
      </c>
      <c r="Q90" s="20">
        <v>42824242</v>
      </c>
      <c r="R90" s="25" t="s">
        <v>251</v>
      </c>
      <c r="S90" s="25" t="s">
        <v>973</v>
      </c>
    </row>
    <row r="91" spans="1:19" x14ac:dyDescent="0.2">
      <c r="A91" s="11" t="s">
        <v>37</v>
      </c>
      <c r="B91" s="13" t="s">
        <v>1333</v>
      </c>
      <c r="C91" s="7" t="s">
        <v>223</v>
      </c>
      <c r="D91" s="7" t="s">
        <v>223</v>
      </c>
      <c r="E91" s="30" t="s">
        <v>978</v>
      </c>
      <c r="F91" s="27" t="s">
        <v>9</v>
      </c>
      <c r="G91" s="27">
        <v>1105</v>
      </c>
      <c r="H91" s="27" t="s">
        <v>382</v>
      </c>
      <c r="I91" s="27">
        <v>20102002</v>
      </c>
      <c r="J91" s="27">
        <v>9999</v>
      </c>
      <c r="K91" s="10" t="s">
        <v>1029</v>
      </c>
      <c r="L91" s="8" t="s">
        <v>383</v>
      </c>
      <c r="M91" s="9">
        <v>160962052</v>
      </c>
      <c r="N91" s="9">
        <v>160962052</v>
      </c>
      <c r="O91" s="9">
        <v>52480075</v>
      </c>
      <c r="P91" s="9">
        <v>52480075</v>
      </c>
      <c r="Q91" s="9">
        <v>42824242</v>
      </c>
      <c r="R91" s="25" t="s">
        <v>251</v>
      </c>
      <c r="S91" s="23" t="s">
        <v>973</v>
      </c>
    </row>
    <row r="92" spans="1:19" x14ac:dyDescent="0.2">
      <c r="A92" s="11" t="s">
        <v>37</v>
      </c>
      <c r="B92" s="13" t="s">
        <v>37</v>
      </c>
      <c r="C92" s="21" t="s">
        <v>224</v>
      </c>
      <c r="D92" s="21" t="s">
        <v>585</v>
      </c>
      <c r="E92" s="31" t="s">
        <v>37</v>
      </c>
      <c r="F92" s="28" t="s">
        <v>1098</v>
      </c>
      <c r="G92" s="29" t="s">
        <v>1098</v>
      </c>
      <c r="H92" s="28" t="s">
        <v>1098</v>
      </c>
      <c r="I92" s="29" t="s">
        <v>1098</v>
      </c>
      <c r="J92" s="29" t="s">
        <v>1098</v>
      </c>
      <c r="K92" s="22" t="s">
        <v>224</v>
      </c>
      <c r="L92" s="19" t="s">
        <v>601</v>
      </c>
      <c r="M92" s="20">
        <v>302691380</v>
      </c>
      <c r="N92" s="20">
        <v>302691380</v>
      </c>
      <c r="O92" s="20">
        <v>233642900</v>
      </c>
      <c r="P92" s="20">
        <v>81987198</v>
      </c>
      <c r="Q92" s="20">
        <v>74124733</v>
      </c>
      <c r="R92" s="25" t="s">
        <v>251</v>
      </c>
      <c r="S92" s="23" t="s">
        <v>973</v>
      </c>
    </row>
    <row r="93" spans="1:19" x14ac:dyDescent="0.2">
      <c r="A93" s="11" t="s">
        <v>37</v>
      </c>
      <c r="B93" s="13" t="s">
        <v>1333</v>
      </c>
      <c r="C93" s="21" t="s">
        <v>224</v>
      </c>
      <c r="D93" s="21" t="s">
        <v>224</v>
      </c>
      <c r="E93" s="31" t="s">
        <v>978</v>
      </c>
      <c r="F93" s="28" t="s">
        <v>9</v>
      </c>
      <c r="G93" s="29">
        <v>1102</v>
      </c>
      <c r="H93" s="28" t="s">
        <v>367</v>
      </c>
      <c r="I93" s="29">
        <v>20102002</v>
      </c>
      <c r="J93" s="29">
        <v>9999</v>
      </c>
      <c r="K93" s="22" t="s">
        <v>1021</v>
      </c>
      <c r="L93" s="19" t="s">
        <v>368</v>
      </c>
      <c r="M93" s="20">
        <v>176727530</v>
      </c>
      <c r="N93" s="20">
        <v>176727530</v>
      </c>
      <c r="O93" s="20">
        <v>176727530</v>
      </c>
      <c r="P93" s="20">
        <v>51291214</v>
      </c>
      <c r="Q93" s="20">
        <v>50771870</v>
      </c>
      <c r="R93" s="25" t="s">
        <v>251</v>
      </c>
      <c r="S93" s="23" t="s">
        <v>973</v>
      </c>
    </row>
    <row r="94" spans="1:19" x14ac:dyDescent="0.2">
      <c r="A94" s="11" t="s">
        <v>37</v>
      </c>
      <c r="B94" s="13" t="s">
        <v>1333</v>
      </c>
      <c r="C94" s="21" t="s">
        <v>224</v>
      </c>
      <c r="D94" s="21" t="s">
        <v>224</v>
      </c>
      <c r="E94" s="31" t="s">
        <v>978</v>
      </c>
      <c r="F94" s="28" t="s">
        <v>9</v>
      </c>
      <c r="G94" s="29">
        <v>1102</v>
      </c>
      <c r="H94" s="28" t="s">
        <v>369</v>
      </c>
      <c r="I94" s="29">
        <v>20102002</v>
      </c>
      <c r="J94" s="29">
        <v>9999</v>
      </c>
      <c r="K94" s="22" t="s">
        <v>1022</v>
      </c>
      <c r="L94" s="19" t="s">
        <v>370</v>
      </c>
      <c r="M94" s="20">
        <v>90835011</v>
      </c>
      <c r="N94" s="20">
        <v>90835011</v>
      </c>
      <c r="O94" s="20">
        <v>47021674</v>
      </c>
      <c r="P94" s="20">
        <v>20802288</v>
      </c>
      <c r="Q94" s="20">
        <v>13459167</v>
      </c>
      <c r="R94" s="25" t="s">
        <v>251</v>
      </c>
      <c r="S94" s="23" t="s">
        <v>973</v>
      </c>
    </row>
    <row r="95" spans="1:19" x14ac:dyDescent="0.2">
      <c r="A95" s="11" t="s">
        <v>37</v>
      </c>
      <c r="B95" s="13" t="s">
        <v>1333</v>
      </c>
      <c r="C95" s="7" t="s">
        <v>224</v>
      </c>
      <c r="D95" s="7" t="s">
        <v>224</v>
      </c>
      <c r="E95" s="31" t="s">
        <v>978</v>
      </c>
      <c r="F95" s="27" t="s">
        <v>9</v>
      </c>
      <c r="G95" s="27">
        <v>1102</v>
      </c>
      <c r="H95" s="27" t="s">
        <v>371</v>
      </c>
      <c r="I95" s="27">
        <v>20102002</v>
      </c>
      <c r="J95" s="27">
        <v>9999</v>
      </c>
      <c r="K95" s="10" t="s">
        <v>1023</v>
      </c>
      <c r="L95" s="8" t="s">
        <v>372</v>
      </c>
      <c r="M95" s="9">
        <v>10317639</v>
      </c>
      <c r="N95" s="9">
        <v>10317639</v>
      </c>
      <c r="O95" s="9">
        <v>0</v>
      </c>
      <c r="P95" s="9">
        <v>0</v>
      </c>
      <c r="Q95" s="9">
        <v>0</v>
      </c>
      <c r="R95" s="25" t="s">
        <v>251</v>
      </c>
      <c r="S95" s="23" t="s">
        <v>973</v>
      </c>
    </row>
    <row r="96" spans="1:19" x14ac:dyDescent="0.2">
      <c r="A96" s="38" t="s">
        <v>37</v>
      </c>
      <c r="B96" s="39" t="s">
        <v>1333</v>
      </c>
      <c r="C96" s="40" t="s">
        <v>224</v>
      </c>
      <c r="D96" s="40" t="s">
        <v>224</v>
      </c>
      <c r="E96" s="41" t="s">
        <v>978</v>
      </c>
      <c r="F96" s="29" t="s">
        <v>9</v>
      </c>
      <c r="G96" s="29">
        <v>1102</v>
      </c>
      <c r="H96" s="29" t="s">
        <v>373</v>
      </c>
      <c r="I96" s="29">
        <v>20102002</v>
      </c>
      <c r="J96" s="29">
        <v>9999</v>
      </c>
      <c r="K96" s="22" t="s">
        <v>1024</v>
      </c>
      <c r="L96" s="22" t="s">
        <v>374</v>
      </c>
      <c r="M96" s="20">
        <v>24811200</v>
      </c>
      <c r="N96" s="20">
        <v>24811200</v>
      </c>
      <c r="O96" s="20">
        <v>9893696</v>
      </c>
      <c r="P96" s="20">
        <v>9893696</v>
      </c>
      <c r="Q96" s="20">
        <v>9893696</v>
      </c>
      <c r="R96" s="25" t="s">
        <v>251</v>
      </c>
      <c r="S96" s="25" t="s">
        <v>973</v>
      </c>
    </row>
    <row r="97" spans="1:19" x14ac:dyDescent="0.2">
      <c r="A97" s="11" t="s">
        <v>36</v>
      </c>
      <c r="B97" s="13" t="s">
        <v>36</v>
      </c>
      <c r="C97" s="7" t="s">
        <v>589</v>
      </c>
      <c r="D97" s="7" t="s">
        <v>585</v>
      </c>
      <c r="E97" s="30" t="s">
        <v>36</v>
      </c>
      <c r="F97" s="27" t="s">
        <v>1098</v>
      </c>
      <c r="G97" s="27" t="s">
        <v>1098</v>
      </c>
      <c r="H97" s="27" t="s">
        <v>1098</v>
      </c>
      <c r="I97" s="27" t="s">
        <v>1098</v>
      </c>
      <c r="J97" s="27" t="s">
        <v>1098</v>
      </c>
      <c r="K97" s="10" t="s">
        <v>589</v>
      </c>
      <c r="L97" s="8" t="s">
        <v>590</v>
      </c>
      <c r="M97" s="9">
        <v>2150011297</v>
      </c>
      <c r="N97" s="9">
        <v>2311838685</v>
      </c>
      <c r="O97" s="9">
        <v>2010167067</v>
      </c>
      <c r="P97" s="9">
        <v>1961612357</v>
      </c>
      <c r="Q97" s="9">
        <v>1880960257</v>
      </c>
      <c r="R97" s="25" t="s">
        <v>251</v>
      </c>
      <c r="S97" s="23" t="s">
        <v>973</v>
      </c>
    </row>
    <row r="98" spans="1:19" x14ac:dyDescent="0.2">
      <c r="A98" s="11" t="s">
        <v>37</v>
      </c>
      <c r="B98" s="13" t="s">
        <v>37</v>
      </c>
      <c r="C98" s="7" t="s">
        <v>226</v>
      </c>
      <c r="D98" s="7" t="s">
        <v>589</v>
      </c>
      <c r="E98" s="30" t="s">
        <v>37</v>
      </c>
      <c r="F98" s="27" t="s">
        <v>1098</v>
      </c>
      <c r="G98" s="27" t="s">
        <v>1098</v>
      </c>
      <c r="H98" s="27" t="s">
        <v>1098</v>
      </c>
      <c r="I98" s="27" t="s">
        <v>1098</v>
      </c>
      <c r="J98" s="27" t="s">
        <v>1098</v>
      </c>
      <c r="K98" s="10" t="s">
        <v>226</v>
      </c>
      <c r="L98" s="8" t="s">
        <v>591</v>
      </c>
      <c r="M98" s="9">
        <v>2150011297</v>
      </c>
      <c r="N98" s="9">
        <v>2311838685</v>
      </c>
      <c r="O98" s="9">
        <v>2010167067</v>
      </c>
      <c r="P98" s="9">
        <v>1961612357</v>
      </c>
      <c r="Q98" s="9">
        <v>1880960257</v>
      </c>
      <c r="R98" s="25" t="s">
        <v>251</v>
      </c>
      <c r="S98" s="23" t="s">
        <v>973</v>
      </c>
    </row>
    <row r="99" spans="1:19" x14ac:dyDescent="0.2">
      <c r="A99" s="11" t="s">
        <v>37</v>
      </c>
      <c r="B99" s="13" t="s">
        <v>1333</v>
      </c>
      <c r="C99" s="21" t="s">
        <v>226</v>
      </c>
      <c r="D99" s="21" t="s">
        <v>226</v>
      </c>
      <c r="E99" s="31" t="s">
        <v>978</v>
      </c>
      <c r="F99" s="28" t="s">
        <v>9</v>
      </c>
      <c r="G99" s="29">
        <v>1102</v>
      </c>
      <c r="H99" s="28" t="s">
        <v>296</v>
      </c>
      <c r="I99" s="29">
        <v>20102002</v>
      </c>
      <c r="J99" s="29">
        <v>9999</v>
      </c>
      <c r="K99" s="22" t="s">
        <v>1015</v>
      </c>
      <c r="L99" s="19" t="s">
        <v>68</v>
      </c>
      <c r="M99" s="20">
        <v>2101917887</v>
      </c>
      <c r="N99" s="20">
        <v>2263745275</v>
      </c>
      <c r="O99" s="20">
        <v>2008569242</v>
      </c>
      <c r="P99" s="20">
        <v>1961612357</v>
      </c>
      <c r="Q99" s="20">
        <v>1880960257</v>
      </c>
      <c r="R99" s="25" t="s">
        <v>251</v>
      </c>
      <c r="S99" s="23" t="s">
        <v>973</v>
      </c>
    </row>
    <row r="100" spans="1:19" x14ac:dyDescent="0.2">
      <c r="A100" s="38" t="s">
        <v>37</v>
      </c>
      <c r="B100" s="39" t="s">
        <v>1333</v>
      </c>
      <c r="C100" s="40" t="s">
        <v>226</v>
      </c>
      <c r="D100" s="40" t="s">
        <v>226</v>
      </c>
      <c r="E100" s="41" t="s">
        <v>978</v>
      </c>
      <c r="F100" s="29" t="s">
        <v>9</v>
      </c>
      <c r="G100" s="29">
        <v>1102</v>
      </c>
      <c r="H100" s="29" t="s">
        <v>360</v>
      </c>
      <c r="I100" s="29">
        <v>20102002</v>
      </c>
      <c r="J100" s="29">
        <v>9999</v>
      </c>
      <c r="K100" s="22" t="s">
        <v>1016</v>
      </c>
      <c r="L100" s="22" t="s">
        <v>361</v>
      </c>
      <c r="M100" s="20">
        <v>48093410</v>
      </c>
      <c r="N100" s="20">
        <v>48093410</v>
      </c>
      <c r="O100" s="20">
        <v>1597825</v>
      </c>
      <c r="P100" s="20">
        <v>0</v>
      </c>
      <c r="Q100" s="20">
        <v>0</v>
      </c>
      <c r="R100" s="25" t="s">
        <v>251</v>
      </c>
      <c r="S100" s="25" t="s">
        <v>973</v>
      </c>
    </row>
    <row r="101" spans="1:19" x14ac:dyDescent="0.2">
      <c r="A101" s="11" t="s">
        <v>37</v>
      </c>
      <c r="B101" s="13" t="s">
        <v>37</v>
      </c>
      <c r="C101" s="21" t="s">
        <v>227</v>
      </c>
      <c r="D101" s="21" t="s">
        <v>585</v>
      </c>
      <c r="E101" s="31" t="s">
        <v>37</v>
      </c>
      <c r="F101" s="28" t="s">
        <v>1098</v>
      </c>
      <c r="G101" s="29" t="s">
        <v>1098</v>
      </c>
      <c r="H101" s="28" t="s">
        <v>1098</v>
      </c>
      <c r="I101" s="29" t="s">
        <v>1098</v>
      </c>
      <c r="J101" s="29" t="s">
        <v>1098</v>
      </c>
      <c r="K101" s="22" t="s">
        <v>227</v>
      </c>
      <c r="L101" s="19" t="s">
        <v>592</v>
      </c>
      <c r="M101" s="20">
        <v>931444802</v>
      </c>
      <c r="N101" s="20">
        <v>931444802</v>
      </c>
      <c r="O101" s="20">
        <v>428312887</v>
      </c>
      <c r="P101" s="20">
        <v>428312887</v>
      </c>
      <c r="Q101" s="20">
        <v>428312887</v>
      </c>
      <c r="R101" s="25" t="s">
        <v>251</v>
      </c>
      <c r="S101" s="23" t="s">
        <v>973</v>
      </c>
    </row>
    <row r="102" spans="1:19" x14ac:dyDescent="0.2">
      <c r="A102" s="38" t="s">
        <v>37</v>
      </c>
      <c r="B102" s="39" t="s">
        <v>1333</v>
      </c>
      <c r="C102" s="40" t="s">
        <v>227</v>
      </c>
      <c r="D102" s="40" t="s">
        <v>227</v>
      </c>
      <c r="E102" s="41" t="s">
        <v>978</v>
      </c>
      <c r="F102" s="29" t="s">
        <v>9</v>
      </c>
      <c r="G102" s="29">
        <v>1105</v>
      </c>
      <c r="H102" s="29" t="s">
        <v>384</v>
      </c>
      <c r="I102" s="29">
        <v>20102003</v>
      </c>
      <c r="J102" s="29">
        <v>9999</v>
      </c>
      <c r="K102" s="22" t="s">
        <v>1030</v>
      </c>
      <c r="L102" s="22" t="s">
        <v>385</v>
      </c>
      <c r="M102" s="20">
        <v>931444802</v>
      </c>
      <c r="N102" s="20">
        <v>931444802</v>
      </c>
      <c r="O102" s="20">
        <v>428312887</v>
      </c>
      <c r="P102" s="20">
        <v>428312887</v>
      </c>
      <c r="Q102" s="20">
        <v>428312887</v>
      </c>
      <c r="R102" s="25" t="s">
        <v>251</v>
      </c>
      <c r="S102" s="25" t="s">
        <v>973</v>
      </c>
    </row>
    <row r="103" spans="1:19" x14ac:dyDescent="0.2">
      <c r="A103" s="38" t="s">
        <v>37</v>
      </c>
      <c r="B103" s="39" t="s">
        <v>37</v>
      </c>
      <c r="C103" s="40" t="s">
        <v>228</v>
      </c>
      <c r="D103" s="40" t="s">
        <v>585</v>
      </c>
      <c r="E103" s="41" t="s">
        <v>37</v>
      </c>
      <c r="F103" s="29" t="s">
        <v>1098</v>
      </c>
      <c r="G103" s="29" t="s">
        <v>1098</v>
      </c>
      <c r="H103" s="29" t="s">
        <v>1098</v>
      </c>
      <c r="I103" s="29" t="s">
        <v>1098</v>
      </c>
      <c r="J103" s="29" t="s">
        <v>1098</v>
      </c>
      <c r="K103" s="22" t="s">
        <v>228</v>
      </c>
      <c r="L103" s="22" t="s">
        <v>311</v>
      </c>
      <c r="M103" s="20">
        <v>331803353</v>
      </c>
      <c r="N103" s="20">
        <v>331803353</v>
      </c>
      <c r="O103" s="20">
        <v>249895912</v>
      </c>
      <c r="P103" s="20">
        <v>114345320</v>
      </c>
      <c r="Q103" s="20">
        <v>111912139</v>
      </c>
      <c r="R103" s="25" t="s">
        <v>251</v>
      </c>
      <c r="S103" s="25" t="s">
        <v>973</v>
      </c>
    </row>
    <row r="104" spans="1:19" x14ac:dyDescent="0.2">
      <c r="A104" s="11" t="s">
        <v>37</v>
      </c>
      <c r="B104" s="13" t="s">
        <v>1333</v>
      </c>
      <c r="C104" s="21" t="s">
        <v>228</v>
      </c>
      <c r="D104" s="21" t="s">
        <v>228</v>
      </c>
      <c r="E104" s="31" t="s">
        <v>978</v>
      </c>
      <c r="F104" s="28" t="s">
        <v>9</v>
      </c>
      <c r="G104" s="29">
        <v>1102</v>
      </c>
      <c r="H104" s="28" t="s">
        <v>366</v>
      </c>
      <c r="I104" s="29">
        <v>20102002</v>
      </c>
      <c r="J104" s="29">
        <v>9999</v>
      </c>
      <c r="K104" s="22" t="s">
        <v>1020</v>
      </c>
      <c r="L104" s="19" t="s">
        <v>61</v>
      </c>
      <c r="M104" s="20">
        <v>331803353</v>
      </c>
      <c r="N104" s="20">
        <v>331803353</v>
      </c>
      <c r="O104" s="20">
        <v>249895912</v>
      </c>
      <c r="P104" s="20">
        <v>114345320</v>
      </c>
      <c r="Q104" s="20">
        <v>111912139</v>
      </c>
      <c r="R104" s="25" t="s">
        <v>251</v>
      </c>
      <c r="S104" s="23" t="s">
        <v>973</v>
      </c>
    </row>
    <row r="105" spans="1:19" x14ac:dyDescent="0.2">
      <c r="A105" s="11" t="s">
        <v>36</v>
      </c>
      <c r="B105" s="13" t="s">
        <v>36</v>
      </c>
      <c r="C105" s="7" t="s">
        <v>593</v>
      </c>
      <c r="D105" s="7" t="s">
        <v>585</v>
      </c>
      <c r="E105" s="30" t="s">
        <v>36</v>
      </c>
      <c r="F105" s="27" t="s">
        <v>1098</v>
      </c>
      <c r="G105" s="27" t="s">
        <v>1098</v>
      </c>
      <c r="H105" s="27" t="s">
        <v>1098</v>
      </c>
      <c r="I105" s="27" t="s">
        <v>1098</v>
      </c>
      <c r="J105" s="27" t="s">
        <v>1098</v>
      </c>
      <c r="K105" s="10" t="s">
        <v>593</v>
      </c>
      <c r="L105" s="8" t="s">
        <v>594</v>
      </c>
      <c r="M105" s="9">
        <v>764365079</v>
      </c>
      <c r="N105" s="9">
        <v>764365079</v>
      </c>
      <c r="O105" s="9">
        <v>295991662</v>
      </c>
      <c r="P105" s="9">
        <v>248117425</v>
      </c>
      <c r="Q105" s="9">
        <v>237599510</v>
      </c>
      <c r="R105" s="25" t="s">
        <v>251</v>
      </c>
      <c r="S105" s="23" t="s">
        <v>973</v>
      </c>
    </row>
    <row r="106" spans="1:19" x14ac:dyDescent="0.2">
      <c r="A106" s="38" t="s">
        <v>37</v>
      </c>
      <c r="B106" s="39" t="s">
        <v>37</v>
      </c>
      <c r="C106" s="40" t="s">
        <v>229</v>
      </c>
      <c r="D106" s="40" t="s">
        <v>593</v>
      </c>
      <c r="E106" s="41" t="s">
        <v>37</v>
      </c>
      <c r="F106" s="29" t="s">
        <v>1098</v>
      </c>
      <c r="G106" s="29" t="s">
        <v>1098</v>
      </c>
      <c r="H106" s="29" t="s">
        <v>1098</v>
      </c>
      <c r="I106" s="29" t="s">
        <v>1098</v>
      </c>
      <c r="J106" s="29" t="s">
        <v>1098</v>
      </c>
      <c r="K106" s="22" t="s">
        <v>229</v>
      </c>
      <c r="L106" s="22" t="s">
        <v>598</v>
      </c>
      <c r="M106" s="20">
        <v>764365079</v>
      </c>
      <c r="N106" s="20">
        <v>764365079</v>
      </c>
      <c r="O106" s="20">
        <v>295991662</v>
      </c>
      <c r="P106" s="20">
        <v>248117425</v>
      </c>
      <c r="Q106" s="20">
        <v>237599510</v>
      </c>
      <c r="R106" s="25" t="s">
        <v>251</v>
      </c>
      <c r="S106" s="25" t="s">
        <v>973</v>
      </c>
    </row>
    <row r="107" spans="1:19" x14ac:dyDescent="0.2">
      <c r="A107" s="38" t="s">
        <v>37</v>
      </c>
      <c r="B107" s="39" t="s">
        <v>1333</v>
      </c>
      <c r="C107" s="40" t="s">
        <v>229</v>
      </c>
      <c r="D107" s="40" t="s">
        <v>229</v>
      </c>
      <c r="E107" s="41" t="s">
        <v>978</v>
      </c>
      <c r="F107" s="29" t="s">
        <v>9</v>
      </c>
      <c r="G107" s="29">
        <v>1102</v>
      </c>
      <c r="H107" s="29" t="s">
        <v>358</v>
      </c>
      <c r="I107" s="29">
        <v>20102002</v>
      </c>
      <c r="J107" s="29">
        <v>9999</v>
      </c>
      <c r="K107" s="22" t="s">
        <v>1014</v>
      </c>
      <c r="L107" s="22" t="s">
        <v>359</v>
      </c>
      <c r="M107" s="20">
        <v>764365079</v>
      </c>
      <c r="N107" s="20">
        <v>764365079</v>
      </c>
      <c r="O107" s="20">
        <v>295991662</v>
      </c>
      <c r="P107" s="20">
        <v>248117425</v>
      </c>
      <c r="Q107" s="20">
        <v>237599510</v>
      </c>
      <c r="R107" s="25" t="s">
        <v>251</v>
      </c>
      <c r="S107" s="25" t="s">
        <v>973</v>
      </c>
    </row>
    <row r="108" spans="1:19" x14ac:dyDescent="0.2">
      <c r="A108" s="38" t="s">
        <v>36</v>
      </c>
      <c r="B108" s="39" t="s">
        <v>36</v>
      </c>
      <c r="C108" s="40" t="s">
        <v>599</v>
      </c>
      <c r="D108" s="40" t="s">
        <v>585</v>
      </c>
      <c r="E108" s="41" t="s">
        <v>36</v>
      </c>
      <c r="F108" s="29" t="s">
        <v>1098</v>
      </c>
      <c r="G108" s="29" t="s">
        <v>1098</v>
      </c>
      <c r="H108" s="29" t="s">
        <v>1098</v>
      </c>
      <c r="I108" s="29" t="s">
        <v>1098</v>
      </c>
      <c r="J108" s="29" t="s">
        <v>1098</v>
      </c>
      <c r="K108" s="22" t="s">
        <v>599</v>
      </c>
      <c r="L108" s="22" t="s">
        <v>600</v>
      </c>
      <c r="M108" s="20">
        <v>617776976</v>
      </c>
      <c r="N108" s="20">
        <v>617776976</v>
      </c>
      <c r="O108" s="20">
        <v>167964286</v>
      </c>
      <c r="P108" s="20">
        <v>132784409</v>
      </c>
      <c r="Q108" s="20">
        <v>113269802</v>
      </c>
      <c r="R108" s="25" t="s">
        <v>251</v>
      </c>
      <c r="S108" s="25" t="s">
        <v>973</v>
      </c>
    </row>
    <row r="109" spans="1:19" x14ac:dyDescent="0.2">
      <c r="A109" s="38" t="s">
        <v>37</v>
      </c>
      <c r="B109" s="39" t="s">
        <v>37</v>
      </c>
      <c r="C109" s="40" t="s">
        <v>230</v>
      </c>
      <c r="D109" s="40" t="s">
        <v>599</v>
      </c>
      <c r="E109" s="41" t="s">
        <v>37</v>
      </c>
      <c r="F109" s="29" t="s">
        <v>1098</v>
      </c>
      <c r="G109" s="29" t="s">
        <v>1098</v>
      </c>
      <c r="H109" s="29" t="s">
        <v>1098</v>
      </c>
      <c r="I109" s="29" t="s">
        <v>1098</v>
      </c>
      <c r="J109" s="29" t="s">
        <v>1098</v>
      </c>
      <c r="K109" s="22" t="s">
        <v>230</v>
      </c>
      <c r="L109" s="22" t="s">
        <v>540</v>
      </c>
      <c r="M109" s="20">
        <v>617776976</v>
      </c>
      <c r="N109" s="20">
        <v>617776976</v>
      </c>
      <c r="O109" s="20">
        <v>167964286</v>
      </c>
      <c r="P109" s="20">
        <v>132784409</v>
      </c>
      <c r="Q109" s="20">
        <v>113269802</v>
      </c>
      <c r="R109" s="25" t="s">
        <v>251</v>
      </c>
      <c r="S109" s="25" t="s">
        <v>973</v>
      </c>
    </row>
    <row r="110" spans="1:19" x14ac:dyDescent="0.2">
      <c r="A110" s="11" t="s">
        <v>37</v>
      </c>
      <c r="B110" s="13" t="s">
        <v>1333</v>
      </c>
      <c r="C110" s="21" t="s">
        <v>230</v>
      </c>
      <c r="D110" s="21" t="s">
        <v>230</v>
      </c>
      <c r="E110" s="31" t="s">
        <v>978</v>
      </c>
      <c r="F110" s="28" t="s">
        <v>9</v>
      </c>
      <c r="G110" s="29">
        <v>1102</v>
      </c>
      <c r="H110" s="28" t="s">
        <v>291</v>
      </c>
      <c r="I110" s="29">
        <v>20102002</v>
      </c>
      <c r="J110" s="29">
        <v>9999</v>
      </c>
      <c r="K110" s="22" t="s">
        <v>1012</v>
      </c>
      <c r="L110" s="19" t="s">
        <v>292</v>
      </c>
      <c r="M110" s="20">
        <v>617776976</v>
      </c>
      <c r="N110" s="20">
        <v>617776976</v>
      </c>
      <c r="O110" s="20">
        <v>167964286</v>
      </c>
      <c r="P110" s="20">
        <v>132784409</v>
      </c>
      <c r="Q110" s="20">
        <v>113269802</v>
      </c>
      <c r="R110" s="25" t="s">
        <v>251</v>
      </c>
      <c r="S110" s="23" t="s">
        <v>973</v>
      </c>
    </row>
    <row r="111" spans="1:19" x14ac:dyDescent="0.2">
      <c r="A111" s="38" t="s">
        <v>37</v>
      </c>
      <c r="B111" s="39" t="s">
        <v>37</v>
      </c>
      <c r="C111" s="40" t="s">
        <v>231</v>
      </c>
      <c r="D111" s="40" t="s">
        <v>73</v>
      </c>
      <c r="E111" s="41" t="s">
        <v>37</v>
      </c>
      <c r="F111" s="29" t="s">
        <v>1098</v>
      </c>
      <c r="G111" s="29" t="s">
        <v>1098</v>
      </c>
      <c r="H111" s="29" t="s">
        <v>1098</v>
      </c>
      <c r="I111" s="29" t="s">
        <v>1098</v>
      </c>
      <c r="J111" s="29" t="s">
        <v>1098</v>
      </c>
      <c r="K111" s="22" t="s">
        <v>231</v>
      </c>
      <c r="L111" s="22" t="s">
        <v>606</v>
      </c>
      <c r="M111" s="20">
        <v>43390323</v>
      </c>
      <c r="N111" s="20">
        <v>43390323</v>
      </c>
      <c r="O111" s="20">
        <v>0</v>
      </c>
      <c r="P111" s="20">
        <v>0</v>
      </c>
      <c r="Q111" s="20">
        <v>0</v>
      </c>
      <c r="R111" s="25" t="s">
        <v>251</v>
      </c>
      <c r="S111" s="25" t="s">
        <v>973</v>
      </c>
    </row>
    <row r="112" spans="1:19" x14ac:dyDescent="0.2">
      <c r="A112" s="71" t="s">
        <v>37</v>
      </c>
      <c r="B112" s="72" t="s">
        <v>1333</v>
      </c>
      <c r="C112" s="73" t="s">
        <v>231</v>
      </c>
      <c r="D112" s="73" t="s">
        <v>231</v>
      </c>
      <c r="E112" s="66" t="s">
        <v>978</v>
      </c>
      <c r="F112" s="74" t="s">
        <v>9</v>
      </c>
      <c r="G112" s="74">
        <v>1102</v>
      </c>
      <c r="H112" s="74" t="s">
        <v>303</v>
      </c>
      <c r="I112" s="74">
        <v>20102001</v>
      </c>
      <c r="J112" s="74">
        <v>9999</v>
      </c>
      <c r="K112" s="75" t="s">
        <v>1285</v>
      </c>
      <c r="L112" s="75" t="s">
        <v>67</v>
      </c>
      <c r="M112" s="76">
        <v>23842940</v>
      </c>
      <c r="N112" s="76">
        <v>23842940</v>
      </c>
      <c r="O112" s="76">
        <v>0</v>
      </c>
      <c r="P112" s="76">
        <v>0</v>
      </c>
      <c r="Q112" s="76">
        <v>0</v>
      </c>
      <c r="R112" s="77" t="s">
        <v>251</v>
      </c>
      <c r="S112" s="77" t="s">
        <v>973</v>
      </c>
    </row>
    <row r="113" spans="1:19" x14ac:dyDescent="0.2">
      <c r="A113" s="11" t="s">
        <v>37</v>
      </c>
      <c r="B113" s="13" t="s">
        <v>1333</v>
      </c>
      <c r="C113" s="21" t="s">
        <v>231</v>
      </c>
      <c r="D113" s="21" t="s">
        <v>231</v>
      </c>
      <c r="E113" s="31" t="s">
        <v>978</v>
      </c>
      <c r="F113" s="28" t="s">
        <v>1150</v>
      </c>
      <c r="G113" s="29">
        <v>1102</v>
      </c>
      <c r="H113" s="28" t="s">
        <v>303</v>
      </c>
      <c r="I113" s="29">
        <v>20102001</v>
      </c>
      <c r="J113" s="29">
        <v>9999</v>
      </c>
      <c r="K113" s="22" t="s">
        <v>1010</v>
      </c>
      <c r="L113" s="19" t="s">
        <v>67</v>
      </c>
      <c r="M113" s="20">
        <v>19547383</v>
      </c>
      <c r="N113" s="20">
        <v>19547383</v>
      </c>
      <c r="O113" s="20">
        <v>0</v>
      </c>
      <c r="P113" s="20">
        <v>0</v>
      </c>
      <c r="Q113" s="20">
        <v>0</v>
      </c>
      <c r="R113" s="25" t="s">
        <v>251</v>
      </c>
      <c r="S113" s="23" t="s">
        <v>973</v>
      </c>
    </row>
    <row r="114" spans="1:19" x14ac:dyDescent="0.2">
      <c r="A114" s="11" t="s">
        <v>37</v>
      </c>
      <c r="B114" s="13" t="s">
        <v>37</v>
      </c>
      <c r="C114" s="7" t="s">
        <v>232</v>
      </c>
      <c r="D114" s="7" t="s">
        <v>73</v>
      </c>
      <c r="E114" s="30" t="s">
        <v>37</v>
      </c>
      <c r="F114" s="27" t="s">
        <v>1098</v>
      </c>
      <c r="G114" s="27" t="s">
        <v>1098</v>
      </c>
      <c r="H114" s="27" t="s">
        <v>1098</v>
      </c>
      <c r="I114" s="27" t="s">
        <v>1098</v>
      </c>
      <c r="J114" s="27" t="s">
        <v>1098</v>
      </c>
      <c r="K114" s="10" t="s">
        <v>232</v>
      </c>
      <c r="L114" s="8" t="s">
        <v>607</v>
      </c>
      <c r="M114" s="9">
        <v>613655535</v>
      </c>
      <c r="N114" s="9">
        <v>1001828147</v>
      </c>
      <c r="O114" s="9">
        <v>663691657</v>
      </c>
      <c r="P114" s="9">
        <v>413223750</v>
      </c>
      <c r="Q114" s="9">
        <v>412216942</v>
      </c>
      <c r="R114" s="25" t="s">
        <v>251</v>
      </c>
      <c r="S114" s="23" t="s">
        <v>973</v>
      </c>
    </row>
    <row r="115" spans="1:19" x14ac:dyDescent="0.2">
      <c r="A115" s="49" t="s">
        <v>37</v>
      </c>
      <c r="B115" s="50" t="s">
        <v>1333</v>
      </c>
      <c r="C115" s="51" t="s">
        <v>232</v>
      </c>
      <c r="D115" s="51" t="s">
        <v>232</v>
      </c>
      <c r="E115" s="31" t="s">
        <v>978</v>
      </c>
      <c r="F115" s="53" t="s">
        <v>9</v>
      </c>
      <c r="G115" s="45">
        <v>1102</v>
      </c>
      <c r="H115" s="53" t="s">
        <v>364</v>
      </c>
      <c r="I115" s="45">
        <v>20102002</v>
      </c>
      <c r="J115" s="45">
        <v>9999</v>
      </c>
      <c r="K115" s="46" t="s">
        <v>1019</v>
      </c>
      <c r="L115" s="56" t="s">
        <v>365</v>
      </c>
      <c r="M115" s="47">
        <v>592980456</v>
      </c>
      <c r="N115" s="47">
        <v>981153068</v>
      </c>
      <c r="O115" s="47">
        <v>653691657</v>
      </c>
      <c r="P115" s="47">
        <v>406208950</v>
      </c>
      <c r="Q115" s="47">
        <v>405205188</v>
      </c>
      <c r="R115" s="48" t="s">
        <v>251</v>
      </c>
      <c r="S115" s="59" t="s">
        <v>973</v>
      </c>
    </row>
    <row r="116" spans="1:19" x14ac:dyDescent="0.2">
      <c r="A116" s="42" t="s">
        <v>37</v>
      </c>
      <c r="B116" s="43" t="s">
        <v>1333</v>
      </c>
      <c r="C116" s="44" t="s">
        <v>232</v>
      </c>
      <c r="D116" s="44" t="s">
        <v>232</v>
      </c>
      <c r="E116" s="41" t="s">
        <v>978</v>
      </c>
      <c r="F116" s="45" t="s">
        <v>9</v>
      </c>
      <c r="G116" s="45">
        <v>1102</v>
      </c>
      <c r="H116" s="45" t="s">
        <v>297</v>
      </c>
      <c r="I116" s="45">
        <v>20102002</v>
      </c>
      <c r="J116" s="45">
        <v>9999</v>
      </c>
      <c r="K116" s="46" t="s">
        <v>1013</v>
      </c>
      <c r="L116" s="46" t="s">
        <v>298</v>
      </c>
      <c r="M116" s="47">
        <v>20675079</v>
      </c>
      <c r="N116" s="47">
        <v>20675079</v>
      </c>
      <c r="O116" s="47">
        <v>10000000</v>
      </c>
      <c r="P116" s="47">
        <v>7014800</v>
      </c>
      <c r="Q116" s="47">
        <v>7011754</v>
      </c>
      <c r="R116" s="48" t="s">
        <v>251</v>
      </c>
      <c r="S116" s="48" t="s">
        <v>973</v>
      </c>
    </row>
    <row r="117" spans="1:19" x14ac:dyDescent="0.2">
      <c r="A117" s="38" t="s">
        <v>36</v>
      </c>
      <c r="B117" s="39" t="s">
        <v>36</v>
      </c>
      <c r="C117" s="40" t="s">
        <v>71</v>
      </c>
      <c r="D117" s="40" t="s">
        <v>76</v>
      </c>
      <c r="E117" s="41" t="s">
        <v>36</v>
      </c>
      <c r="F117" s="29" t="s">
        <v>1098</v>
      </c>
      <c r="G117" s="29" t="s">
        <v>1098</v>
      </c>
      <c r="H117" s="29" t="s">
        <v>1098</v>
      </c>
      <c r="I117" s="29" t="s">
        <v>1098</v>
      </c>
      <c r="J117" s="29" t="s">
        <v>1098</v>
      </c>
      <c r="K117" s="22" t="s">
        <v>71</v>
      </c>
      <c r="L117" s="22" t="s">
        <v>66</v>
      </c>
      <c r="M117" s="20">
        <v>82122902103.800003</v>
      </c>
      <c r="N117" s="20">
        <v>76259563751.800003</v>
      </c>
      <c r="O117" s="20">
        <v>30908082259</v>
      </c>
      <c r="P117" s="20">
        <v>30226599589</v>
      </c>
      <c r="Q117" s="20">
        <v>30119602147</v>
      </c>
      <c r="R117" s="25" t="s">
        <v>251</v>
      </c>
      <c r="S117" s="25" t="s">
        <v>973</v>
      </c>
    </row>
    <row r="118" spans="1:19" x14ac:dyDescent="0.2">
      <c r="A118" s="38" t="s">
        <v>37</v>
      </c>
      <c r="B118" s="39" t="s">
        <v>37</v>
      </c>
      <c r="C118" s="40" t="s">
        <v>233</v>
      </c>
      <c r="D118" s="40" t="s">
        <v>71</v>
      </c>
      <c r="E118" s="41" t="s">
        <v>37</v>
      </c>
      <c r="F118" s="29" t="s">
        <v>1098</v>
      </c>
      <c r="G118" s="29" t="s">
        <v>1098</v>
      </c>
      <c r="H118" s="29" t="s">
        <v>1098</v>
      </c>
      <c r="I118" s="29" t="s">
        <v>1098</v>
      </c>
      <c r="J118" s="29" t="s">
        <v>1098</v>
      </c>
      <c r="K118" s="22" t="s">
        <v>233</v>
      </c>
      <c r="L118" s="22" t="s">
        <v>608</v>
      </c>
      <c r="M118" s="20">
        <v>24348943158</v>
      </c>
      <c r="N118" s="20">
        <v>23636576158</v>
      </c>
      <c r="O118" s="20">
        <v>11610283846</v>
      </c>
      <c r="P118" s="20">
        <v>11610283846</v>
      </c>
      <c r="Q118" s="20">
        <v>11600816770</v>
      </c>
      <c r="R118" s="25" t="s">
        <v>251</v>
      </c>
      <c r="S118" s="25" t="s">
        <v>973</v>
      </c>
    </row>
    <row r="119" spans="1:19" x14ac:dyDescent="0.2">
      <c r="A119" s="63" t="s">
        <v>37</v>
      </c>
      <c r="B119" s="64" t="s">
        <v>1333</v>
      </c>
      <c r="C119" s="65" t="s">
        <v>233</v>
      </c>
      <c r="D119" s="65" t="s">
        <v>233</v>
      </c>
      <c r="E119" s="66" t="s">
        <v>978</v>
      </c>
      <c r="F119" s="67" t="s">
        <v>10</v>
      </c>
      <c r="G119" s="67">
        <v>1102</v>
      </c>
      <c r="H119" s="67" t="s">
        <v>379</v>
      </c>
      <c r="I119" s="67">
        <v>20103002</v>
      </c>
      <c r="J119" s="67">
        <v>9999</v>
      </c>
      <c r="K119" s="68" t="s">
        <v>1286</v>
      </c>
      <c r="L119" s="68" t="s">
        <v>65</v>
      </c>
      <c r="M119" s="69">
        <v>0</v>
      </c>
      <c r="N119" s="69">
        <v>1773533731</v>
      </c>
      <c r="O119" s="69">
        <v>0</v>
      </c>
      <c r="P119" s="69">
        <v>0</v>
      </c>
      <c r="Q119" s="69">
        <v>0</v>
      </c>
      <c r="R119" s="70" t="s">
        <v>251</v>
      </c>
      <c r="S119" s="70" t="s">
        <v>973</v>
      </c>
    </row>
    <row r="120" spans="1:19" x14ac:dyDescent="0.2">
      <c r="A120" s="11" t="s">
        <v>37</v>
      </c>
      <c r="B120" s="13" t="s">
        <v>1333</v>
      </c>
      <c r="C120" s="7" t="s">
        <v>233</v>
      </c>
      <c r="D120" s="7" t="s">
        <v>233</v>
      </c>
      <c r="E120" s="30" t="s">
        <v>978</v>
      </c>
      <c r="F120" s="27" t="s">
        <v>1194</v>
      </c>
      <c r="G120" s="27">
        <v>1102</v>
      </c>
      <c r="H120" s="27" t="s">
        <v>379</v>
      </c>
      <c r="I120" s="27">
        <v>20103002</v>
      </c>
      <c r="J120" s="27">
        <v>9999</v>
      </c>
      <c r="K120" s="10" t="s">
        <v>1287</v>
      </c>
      <c r="L120" s="8" t="s">
        <v>65</v>
      </c>
      <c r="M120" s="9">
        <v>0</v>
      </c>
      <c r="N120" s="9">
        <v>494205359</v>
      </c>
      <c r="O120" s="9">
        <v>0</v>
      </c>
      <c r="P120" s="9">
        <v>0</v>
      </c>
      <c r="Q120" s="9">
        <v>0</v>
      </c>
      <c r="R120" s="25" t="s">
        <v>251</v>
      </c>
      <c r="S120" s="23" t="s">
        <v>973</v>
      </c>
    </row>
    <row r="121" spans="1:19" x14ac:dyDescent="0.2">
      <c r="A121" s="38" t="s">
        <v>37</v>
      </c>
      <c r="B121" s="39" t="s">
        <v>1333</v>
      </c>
      <c r="C121" s="40" t="s">
        <v>233</v>
      </c>
      <c r="D121" s="40" t="s">
        <v>233</v>
      </c>
      <c r="E121" s="41" t="s">
        <v>978</v>
      </c>
      <c r="F121" s="29" t="s">
        <v>1190</v>
      </c>
      <c r="G121" s="29">
        <v>1102</v>
      </c>
      <c r="H121" s="29" t="s">
        <v>379</v>
      </c>
      <c r="I121" s="29">
        <v>20103002</v>
      </c>
      <c r="J121" s="29">
        <v>9999</v>
      </c>
      <c r="K121" s="22" t="s">
        <v>1288</v>
      </c>
      <c r="L121" s="22" t="s">
        <v>65</v>
      </c>
      <c r="M121" s="20">
        <v>0</v>
      </c>
      <c r="N121" s="20">
        <v>721741678</v>
      </c>
      <c r="O121" s="20">
        <v>0</v>
      </c>
      <c r="P121" s="20">
        <v>0</v>
      </c>
      <c r="Q121" s="20">
        <v>0</v>
      </c>
      <c r="R121" s="25" t="s">
        <v>251</v>
      </c>
      <c r="S121" s="25" t="s">
        <v>973</v>
      </c>
    </row>
    <row r="122" spans="1:19" x14ac:dyDescent="0.2">
      <c r="A122" s="38" t="s">
        <v>37</v>
      </c>
      <c r="B122" s="39" t="s">
        <v>1333</v>
      </c>
      <c r="C122" s="40" t="s">
        <v>233</v>
      </c>
      <c r="D122" s="40" t="s">
        <v>233</v>
      </c>
      <c r="E122" s="41" t="s">
        <v>978</v>
      </c>
      <c r="F122" s="29" t="s">
        <v>1191</v>
      </c>
      <c r="G122" s="29">
        <v>1102</v>
      </c>
      <c r="H122" s="29" t="s">
        <v>379</v>
      </c>
      <c r="I122" s="29">
        <v>20103002</v>
      </c>
      <c r="J122" s="29">
        <v>9999</v>
      </c>
      <c r="K122" s="22" t="s">
        <v>1289</v>
      </c>
      <c r="L122" s="22" t="s">
        <v>65</v>
      </c>
      <c r="M122" s="20">
        <v>0</v>
      </c>
      <c r="N122" s="20">
        <v>1200000000</v>
      </c>
      <c r="O122" s="20">
        <v>0</v>
      </c>
      <c r="P122" s="20">
        <v>0</v>
      </c>
      <c r="Q122" s="20">
        <v>0</v>
      </c>
      <c r="R122" s="25" t="s">
        <v>251</v>
      </c>
      <c r="S122" s="25" t="s">
        <v>973</v>
      </c>
    </row>
    <row r="123" spans="1:19" x14ac:dyDescent="0.2">
      <c r="A123" s="11" t="s">
        <v>37</v>
      </c>
      <c r="B123" s="13" t="s">
        <v>1333</v>
      </c>
      <c r="C123" s="7" t="s">
        <v>233</v>
      </c>
      <c r="D123" s="7" t="s">
        <v>233</v>
      </c>
      <c r="E123" s="30" t="s">
        <v>978</v>
      </c>
      <c r="F123" s="27" t="s">
        <v>1187</v>
      </c>
      <c r="G123" s="27">
        <v>1102</v>
      </c>
      <c r="H123" s="27" t="s">
        <v>379</v>
      </c>
      <c r="I123" s="27">
        <v>20103002</v>
      </c>
      <c r="J123" s="27">
        <v>9999</v>
      </c>
      <c r="K123" s="10" t="s">
        <v>1290</v>
      </c>
      <c r="L123" s="8" t="s">
        <v>65</v>
      </c>
      <c r="M123" s="9">
        <v>0</v>
      </c>
      <c r="N123" s="9">
        <v>593330970</v>
      </c>
      <c r="O123" s="9">
        <v>0</v>
      </c>
      <c r="P123" s="9">
        <v>0</v>
      </c>
      <c r="Q123" s="9">
        <v>0</v>
      </c>
      <c r="R123" s="25" t="s">
        <v>251</v>
      </c>
      <c r="S123" s="23" t="s">
        <v>973</v>
      </c>
    </row>
    <row r="124" spans="1:19" x14ac:dyDescent="0.2">
      <c r="A124" s="38" t="s">
        <v>37</v>
      </c>
      <c r="B124" s="39" t="s">
        <v>1333</v>
      </c>
      <c r="C124" s="40" t="s">
        <v>233</v>
      </c>
      <c r="D124" s="40" t="s">
        <v>233</v>
      </c>
      <c r="E124" s="41" t="s">
        <v>978</v>
      </c>
      <c r="F124" s="29" t="s">
        <v>9</v>
      </c>
      <c r="G124" s="29">
        <v>1102</v>
      </c>
      <c r="H124" s="29" t="s">
        <v>379</v>
      </c>
      <c r="I124" s="29">
        <v>20103002</v>
      </c>
      <c r="J124" s="29">
        <v>9999</v>
      </c>
      <c r="K124" s="22" t="s">
        <v>1027</v>
      </c>
      <c r="L124" s="22" t="s">
        <v>65</v>
      </c>
      <c r="M124" s="20">
        <v>24296943158</v>
      </c>
      <c r="N124" s="20">
        <v>18801764420</v>
      </c>
      <c r="O124" s="20">
        <v>11610283846</v>
      </c>
      <c r="P124" s="20">
        <v>11610283846</v>
      </c>
      <c r="Q124" s="20">
        <v>11600816770</v>
      </c>
      <c r="R124" s="25" t="s">
        <v>251</v>
      </c>
      <c r="S124" s="25" t="s">
        <v>973</v>
      </c>
    </row>
    <row r="125" spans="1:19" x14ac:dyDescent="0.2">
      <c r="A125" s="42" t="s">
        <v>37</v>
      </c>
      <c r="B125" s="43" t="s">
        <v>1333</v>
      </c>
      <c r="C125" s="44" t="s">
        <v>233</v>
      </c>
      <c r="D125" s="44" t="s">
        <v>233</v>
      </c>
      <c r="E125" s="41" t="s">
        <v>978</v>
      </c>
      <c r="F125" s="45" t="s">
        <v>9</v>
      </c>
      <c r="G125" s="45">
        <v>1105</v>
      </c>
      <c r="H125" s="45" t="s">
        <v>412</v>
      </c>
      <c r="I125" s="45">
        <v>20103002</v>
      </c>
      <c r="J125" s="45">
        <v>9999</v>
      </c>
      <c r="K125" s="46" t="s">
        <v>1052</v>
      </c>
      <c r="L125" s="46" t="s">
        <v>413</v>
      </c>
      <c r="M125" s="47">
        <v>52000000</v>
      </c>
      <c r="N125" s="47">
        <v>52000000</v>
      </c>
      <c r="O125" s="47">
        <v>0</v>
      </c>
      <c r="P125" s="47">
        <v>0</v>
      </c>
      <c r="Q125" s="47">
        <v>0</v>
      </c>
      <c r="R125" s="48" t="s">
        <v>251</v>
      </c>
      <c r="S125" s="48" t="s">
        <v>973</v>
      </c>
    </row>
    <row r="126" spans="1:19" x14ac:dyDescent="0.2">
      <c r="A126" s="38" t="s">
        <v>36</v>
      </c>
      <c r="B126" s="39" t="s">
        <v>36</v>
      </c>
      <c r="C126" s="40" t="s">
        <v>618</v>
      </c>
      <c r="D126" s="40" t="s">
        <v>71</v>
      </c>
      <c r="E126" s="41" t="s">
        <v>36</v>
      </c>
      <c r="F126" s="29" t="s">
        <v>1098</v>
      </c>
      <c r="G126" s="29" t="s">
        <v>1098</v>
      </c>
      <c r="H126" s="29" t="s">
        <v>1098</v>
      </c>
      <c r="I126" s="29" t="s">
        <v>1098</v>
      </c>
      <c r="J126" s="29" t="s">
        <v>1098</v>
      </c>
      <c r="K126" s="22" t="s">
        <v>618</v>
      </c>
      <c r="L126" s="22" t="s">
        <v>619</v>
      </c>
      <c r="M126" s="20">
        <v>16506123379</v>
      </c>
      <c r="N126" s="20">
        <v>9829252578</v>
      </c>
      <c r="O126" s="20">
        <v>4159403913</v>
      </c>
      <c r="P126" s="20">
        <v>4159403913</v>
      </c>
      <c r="Q126" s="20">
        <v>4159403913</v>
      </c>
      <c r="R126" s="25" t="s">
        <v>251</v>
      </c>
      <c r="S126" s="25" t="s">
        <v>973</v>
      </c>
    </row>
    <row r="127" spans="1:19" x14ac:dyDescent="0.2">
      <c r="A127" s="38" t="s">
        <v>37</v>
      </c>
      <c r="B127" s="39" t="s">
        <v>37</v>
      </c>
      <c r="C127" s="40" t="s">
        <v>234</v>
      </c>
      <c r="D127" s="40" t="s">
        <v>618</v>
      </c>
      <c r="E127" s="41" t="s">
        <v>37</v>
      </c>
      <c r="F127" s="29" t="s">
        <v>1098</v>
      </c>
      <c r="G127" s="29" t="s">
        <v>1098</v>
      </c>
      <c r="H127" s="29" t="s">
        <v>1098</v>
      </c>
      <c r="I127" s="29" t="s">
        <v>1098</v>
      </c>
      <c r="J127" s="29" t="s">
        <v>1098</v>
      </c>
      <c r="K127" s="22" t="s">
        <v>234</v>
      </c>
      <c r="L127" s="22" t="s">
        <v>620</v>
      </c>
      <c r="M127" s="20">
        <v>16506123379</v>
      </c>
      <c r="N127" s="20">
        <v>9829252578</v>
      </c>
      <c r="O127" s="20">
        <v>4159403913</v>
      </c>
      <c r="P127" s="20">
        <v>4159403913</v>
      </c>
      <c r="Q127" s="20">
        <v>4159403913</v>
      </c>
      <c r="R127" s="25" t="s">
        <v>251</v>
      </c>
      <c r="S127" s="25" t="s">
        <v>973</v>
      </c>
    </row>
    <row r="128" spans="1:19" x14ac:dyDescent="0.2">
      <c r="A128" s="38" t="s">
        <v>37</v>
      </c>
      <c r="B128" s="39" t="s">
        <v>1333</v>
      </c>
      <c r="C128" s="40" t="s">
        <v>234</v>
      </c>
      <c r="D128" s="40" t="s">
        <v>234</v>
      </c>
      <c r="E128" s="41" t="s">
        <v>978</v>
      </c>
      <c r="F128" s="29" t="s">
        <v>1213</v>
      </c>
      <c r="G128" s="29">
        <v>1105</v>
      </c>
      <c r="H128" s="29" t="s">
        <v>386</v>
      </c>
      <c r="I128" s="29">
        <v>20103001</v>
      </c>
      <c r="J128" s="29">
        <v>9999</v>
      </c>
      <c r="K128" s="22" t="s">
        <v>1291</v>
      </c>
      <c r="L128" s="22" t="s">
        <v>387</v>
      </c>
      <c r="M128" s="20">
        <v>383450002</v>
      </c>
      <c r="N128" s="20">
        <v>403969059</v>
      </c>
      <c r="O128" s="20">
        <v>403969059</v>
      </c>
      <c r="P128" s="20">
        <v>403969059</v>
      </c>
      <c r="Q128" s="20">
        <v>403969059</v>
      </c>
      <c r="R128" s="25" t="s">
        <v>251</v>
      </c>
      <c r="S128" s="25" t="s">
        <v>973</v>
      </c>
    </row>
    <row r="129" spans="1:19" x14ac:dyDescent="0.2">
      <c r="A129" s="38" t="s">
        <v>37</v>
      </c>
      <c r="B129" s="39" t="s">
        <v>1333</v>
      </c>
      <c r="C129" s="40" t="s">
        <v>234</v>
      </c>
      <c r="D129" s="40" t="s">
        <v>234</v>
      </c>
      <c r="E129" s="41" t="s">
        <v>978</v>
      </c>
      <c r="F129" s="29" t="s">
        <v>1151</v>
      </c>
      <c r="G129" s="29">
        <v>1105</v>
      </c>
      <c r="H129" s="29" t="s">
        <v>386</v>
      </c>
      <c r="I129" s="29">
        <v>20103001</v>
      </c>
      <c r="J129" s="29">
        <v>9999</v>
      </c>
      <c r="K129" s="22" t="s">
        <v>1031</v>
      </c>
      <c r="L129" s="22" t="s">
        <v>387</v>
      </c>
      <c r="M129" s="20">
        <v>3991520474</v>
      </c>
      <c r="N129" s="20">
        <v>1941520474</v>
      </c>
      <c r="O129" s="20">
        <v>669839204</v>
      </c>
      <c r="P129" s="20">
        <v>669839204</v>
      </c>
      <c r="Q129" s="20">
        <v>669839204</v>
      </c>
      <c r="R129" s="25" t="s">
        <v>251</v>
      </c>
      <c r="S129" s="25" t="s">
        <v>973</v>
      </c>
    </row>
    <row r="130" spans="1:19" x14ac:dyDescent="0.2">
      <c r="A130" s="38" t="s">
        <v>37</v>
      </c>
      <c r="B130" s="39" t="s">
        <v>1333</v>
      </c>
      <c r="C130" s="40" t="s">
        <v>234</v>
      </c>
      <c r="D130" s="40" t="s">
        <v>234</v>
      </c>
      <c r="E130" s="41" t="s">
        <v>978</v>
      </c>
      <c r="F130" s="29" t="s">
        <v>1153</v>
      </c>
      <c r="G130" s="29">
        <v>1105</v>
      </c>
      <c r="H130" s="29" t="s">
        <v>388</v>
      </c>
      <c r="I130" s="29">
        <v>20103001</v>
      </c>
      <c r="J130" s="29">
        <v>9999</v>
      </c>
      <c r="K130" s="22" t="s">
        <v>1032</v>
      </c>
      <c r="L130" s="22" t="s">
        <v>389</v>
      </c>
      <c r="M130" s="20">
        <v>11531152903</v>
      </c>
      <c r="N130" s="20">
        <v>5581152903</v>
      </c>
      <c r="O130" s="20">
        <v>1782985508</v>
      </c>
      <c r="P130" s="20">
        <v>1782985508</v>
      </c>
      <c r="Q130" s="20">
        <v>1782985508</v>
      </c>
      <c r="R130" s="25" t="s">
        <v>251</v>
      </c>
      <c r="S130" s="25" t="s">
        <v>973</v>
      </c>
    </row>
    <row r="131" spans="1:19" x14ac:dyDescent="0.2">
      <c r="A131" s="11" t="s">
        <v>37</v>
      </c>
      <c r="B131" s="13" t="s">
        <v>1333</v>
      </c>
      <c r="C131" s="21" t="s">
        <v>234</v>
      </c>
      <c r="D131" s="21" t="s">
        <v>234</v>
      </c>
      <c r="E131" s="31" t="s">
        <v>978</v>
      </c>
      <c r="F131" s="28" t="s">
        <v>1154</v>
      </c>
      <c r="G131" s="29">
        <v>1105</v>
      </c>
      <c r="H131" s="28" t="s">
        <v>390</v>
      </c>
      <c r="I131" s="29">
        <v>20103001</v>
      </c>
      <c r="J131" s="29">
        <v>9999</v>
      </c>
      <c r="K131" s="22" t="s">
        <v>1033</v>
      </c>
      <c r="L131" s="19" t="s">
        <v>391</v>
      </c>
      <c r="M131" s="20">
        <v>600000000</v>
      </c>
      <c r="N131" s="20">
        <v>600000000</v>
      </c>
      <c r="O131" s="20">
        <v>0</v>
      </c>
      <c r="P131" s="20">
        <v>0</v>
      </c>
      <c r="Q131" s="20">
        <v>0</v>
      </c>
      <c r="R131" s="25" t="s">
        <v>251</v>
      </c>
      <c r="S131" s="23" t="s">
        <v>973</v>
      </c>
    </row>
    <row r="132" spans="1:19" x14ac:dyDescent="0.2">
      <c r="A132" s="11" t="s">
        <v>37</v>
      </c>
      <c r="B132" s="13" t="s">
        <v>1333</v>
      </c>
      <c r="C132" s="21" t="s">
        <v>234</v>
      </c>
      <c r="D132" s="21" t="s">
        <v>234</v>
      </c>
      <c r="E132" s="31" t="s">
        <v>978</v>
      </c>
      <c r="F132" s="28" t="s">
        <v>1214</v>
      </c>
      <c r="G132" s="29">
        <v>1105</v>
      </c>
      <c r="H132" s="28" t="s">
        <v>388</v>
      </c>
      <c r="I132" s="29">
        <v>20103001</v>
      </c>
      <c r="J132" s="29">
        <v>9999</v>
      </c>
      <c r="K132" s="22" t="s">
        <v>1292</v>
      </c>
      <c r="L132" s="19" t="s">
        <v>389</v>
      </c>
      <c r="M132" s="20">
        <v>0</v>
      </c>
      <c r="N132" s="20">
        <v>1302610142</v>
      </c>
      <c r="O132" s="20">
        <v>1302610142</v>
      </c>
      <c r="P132" s="20">
        <v>1302610142</v>
      </c>
      <c r="Q132" s="20">
        <v>1302610142</v>
      </c>
      <c r="R132" s="25" t="s">
        <v>251</v>
      </c>
      <c r="S132" s="23" t="s">
        <v>973</v>
      </c>
    </row>
    <row r="133" spans="1:19" x14ac:dyDescent="0.2">
      <c r="A133" s="38" t="s">
        <v>37</v>
      </c>
      <c r="B133" s="39" t="s">
        <v>37</v>
      </c>
      <c r="C133" s="40" t="s">
        <v>235</v>
      </c>
      <c r="D133" s="40" t="s">
        <v>71</v>
      </c>
      <c r="E133" s="41" t="s">
        <v>37</v>
      </c>
      <c r="F133" s="29" t="s">
        <v>1098</v>
      </c>
      <c r="G133" s="29" t="s">
        <v>1098</v>
      </c>
      <c r="H133" s="29" t="s">
        <v>1098</v>
      </c>
      <c r="I133" s="29" t="s">
        <v>1098</v>
      </c>
      <c r="J133" s="29" t="s">
        <v>1098</v>
      </c>
      <c r="K133" s="22" t="s">
        <v>235</v>
      </c>
      <c r="L133" s="22" t="s">
        <v>621</v>
      </c>
      <c r="M133" s="20">
        <v>582599154</v>
      </c>
      <c r="N133" s="20">
        <v>582599154</v>
      </c>
      <c r="O133" s="20">
        <v>98920000</v>
      </c>
      <c r="P133" s="20">
        <v>98920000</v>
      </c>
      <c r="Q133" s="20">
        <v>98920000</v>
      </c>
      <c r="R133" s="25" t="s">
        <v>251</v>
      </c>
      <c r="S133" s="25" t="s">
        <v>973</v>
      </c>
    </row>
    <row r="134" spans="1:19" x14ac:dyDescent="0.2">
      <c r="A134" s="49" t="s">
        <v>37</v>
      </c>
      <c r="B134" s="50" t="s">
        <v>1333</v>
      </c>
      <c r="C134" s="52" t="s">
        <v>235</v>
      </c>
      <c r="D134" s="52" t="s">
        <v>235</v>
      </c>
      <c r="E134" s="31" t="s">
        <v>978</v>
      </c>
      <c r="F134" s="54" t="s">
        <v>1155</v>
      </c>
      <c r="G134" s="54">
        <v>1105</v>
      </c>
      <c r="H134" s="54" t="s">
        <v>392</v>
      </c>
      <c r="I134" s="54">
        <v>20103001</v>
      </c>
      <c r="J134" s="54">
        <v>9999</v>
      </c>
      <c r="K134" s="55" t="s">
        <v>1034</v>
      </c>
      <c r="L134" s="57" t="s">
        <v>393</v>
      </c>
      <c r="M134" s="58">
        <v>582599154</v>
      </c>
      <c r="N134" s="58">
        <v>582599154</v>
      </c>
      <c r="O134" s="58">
        <v>98920000</v>
      </c>
      <c r="P134" s="58">
        <v>98920000</v>
      </c>
      <c r="Q134" s="58">
        <v>98920000</v>
      </c>
      <c r="R134" s="48" t="s">
        <v>251</v>
      </c>
      <c r="S134" s="59" t="s">
        <v>973</v>
      </c>
    </row>
    <row r="135" spans="1:19" x14ac:dyDescent="0.2">
      <c r="A135" s="38" t="s">
        <v>37</v>
      </c>
      <c r="B135" s="39" t="s">
        <v>37</v>
      </c>
      <c r="C135" s="40" t="s">
        <v>236</v>
      </c>
      <c r="D135" s="40" t="s">
        <v>71</v>
      </c>
      <c r="E135" s="41" t="s">
        <v>37</v>
      </c>
      <c r="F135" s="29" t="s">
        <v>1098</v>
      </c>
      <c r="G135" s="29" t="s">
        <v>1098</v>
      </c>
      <c r="H135" s="29" t="s">
        <v>1098</v>
      </c>
      <c r="I135" s="29" t="s">
        <v>1098</v>
      </c>
      <c r="J135" s="29" t="s">
        <v>1098</v>
      </c>
      <c r="K135" s="22" t="s">
        <v>236</v>
      </c>
      <c r="L135" s="22" t="s">
        <v>317</v>
      </c>
      <c r="M135" s="20">
        <v>520000000</v>
      </c>
      <c r="N135" s="20">
        <v>33925678</v>
      </c>
      <c r="O135" s="20">
        <v>16497677</v>
      </c>
      <c r="P135" s="20">
        <v>15180972</v>
      </c>
      <c r="Q135" s="20">
        <v>15180972</v>
      </c>
      <c r="R135" s="25" t="s">
        <v>251</v>
      </c>
      <c r="S135" s="25" t="s">
        <v>973</v>
      </c>
    </row>
    <row r="136" spans="1:19" x14ac:dyDescent="0.2">
      <c r="A136" s="38" t="s">
        <v>37</v>
      </c>
      <c r="B136" s="39" t="s">
        <v>1333</v>
      </c>
      <c r="C136" s="40" t="s">
        <v>236</v>
      </c>
      <c r="D136" s="40" t="s">
        <v>236</v>
      </c>
      <c r="E136" s="41" t="s">
        <v>978</v>
      </c>
      <c r="F136" s="29" t="s">
        <v>9</v>
      </c>
      <c r="G136" s="29">
        <v>1105</v>
      </c>
      <c r="H136" s="29" t="s">
        <v>417</v>
      </c>
      <c r="I136" s="29">
        <v>20103003</v>
      </c>
      <c r="J136" s="29">
        <v>9999</v>
      </c>
      <c r="K136" s="22" t="s">
        <v>1055</v>
      </c>
      <c r="L136" s="22" t="s">
        <v>418</v>
      </c>
      <c r="M136" s="20">
        <v>520000000</v>
      </c>
      <c r="N136" s="20">
        <v>33925678</v>
      </c>
      <c r="O136" s="20">
        <v>16497677</v>
      </c>
      <c r="P136" s="20">
        <v>15180972</v>
      </c>
      <c r="Q136" s="20">
        <v>15180972</v>
      </c>
      <c r="R136" s="25" t="s">
        <v>251</v>
      </c>
      <c r="S136" s="25" t="s">
        <v>973</v>
      </c>
    </row>
    <row r="137" spans="1:19" x14ac:dyDescent="0.2">
      <c r="A137" s="38" t="s">
        <v>37</v>
      </c>
      <c r="B137" s="39" t="s">
        <v>37</v>
      </c>
      <c r="C137" s="40" t="s">
        <v>237</v>
      </c>
      <c r="D137" s="40" t="s">
        <v>71</v>
      </c>
      <c r="E137" s="41" t="s">
        <v>37</v>
      </c>
      <c r="F137" s="29" t="s">
        <v>1098</v>
      </c>
      <c r="G137" s="29" t="s">
        <v>1098</v>
      </c>
      <c r="H137" s="29" t="s">
        <v>1098</v>
      </c>
      <c r="I137" s="29" t="s">
        <v>1098</v>
      </c>
      <c r="J137" s="29" t="s">
        <v>1098</v>
      </c>
      <c r="K137" s="22" t="s">
        <v>237</v>
      </c>
      <c r="L137" s="22" t="s">
        <v>609</v>
      </c>
      <c r="M137" s="20">
        <v>15215897257</v>
      </c>
      <c r="N137" s="20">
        <v>16311359622</v>
      </c>
      <c r="O137" s="20">
        <v>3396084959</v>
      </c>
      <c r="P137" s="20">
        <v>3396084959</v>
      </c>
      <c r="Q137" s="20">
        <v>3396084959</v>
      </c>
      <c r="R137" s="25" t="s">
        <v>251</v>
      </c>
      <c r="S137" s="25" t="s">
        <v>973</v>
      </c>
    </row>
    <row r="138" spans="1:19" x14ac:dyDescent="0.2">
      <c r="A138" s="38" t="s">
        <v>37</v>
      </c>
      <c r="B138" s="39" t="s">
        <v>1333</v>
      </c>
      <c r="C138" s="40" t="s">
        <v>237</v>
      </c>
      <c r="D138" s="40" t="s">
        <v>237</v>
      </c>
      <c r="E138" s="41" t="s">
        <v>978</v>
      </c>
      <c r="F138" s="29" t="s">
        <v>1168</v>
      </c>
      <c r="G138" s="29">
        <v>1105</v>
      </c>
      <c r="H138" s="29" t="s">
        <v>406</v>
      </c>
      <c r="I138" s="29">
        <v>20103002</v>
      </c>
      <c r="J138" s="29">
        <v>9999</v>
      </c>
      <c r="K138" s="22" t="s">
        <v>1079</v>
      </c>
      <c r="L138" s="22" t="s">
        <v>407</v>
      </c>
      <c r="M138" s="20">
        <v>1623648011</v>
      </c>
      <c r="N138" s="20">
        <v>1623648011</v>
      </c>
      <c r="O138" s="20">
        <v>371559371</v>
      </c>
      <c r="P138" s="20">
        <v>371559371</v>
      </c>
      <c r="Q138" s="20">
        <v>371559371</v>
      </c>
      <c r="R138" s="25" t="s">
        <v>251</v>
      </c>
      <c r="S138" s="25" t="s">
        <v>973</v>
      </c>
    </row>
    <row r="139" spans="1:19" x14ac:dyDescent="0.2">
      <c r="A139" s="42" t="s">
        <v>37</v>
      </c>
      <c r="B139" s="43" t="s">
        <v>1333</v>
      </c>
      <c r="C139" s="44" t="s">
        <v>237</v>
      </c>
      <c r="D139" s="44" t="s">
        <v>237</v>
      </c>
      <c r="E139" s="41" t="s">
        <v>978</v>
      </c>
      <c r="F139" s="45" t="s">
        <v>1169</v>
      </c>
      <c r="G139" s="45">
        <v>1105</v>
      </c>
      <c r="H139" s="45" t="s">
        <v>406</v>
      </c>
      <c r="I139" s="45">
        <v>20103002</v>
      </c>
      <c r="J139" s="45">
        <v>9999</v>
      </c>
      <c r="K139" s="46" t="s">
        <v>1047</v>
      </c>
      <c r="L139" s="46" t="s">
        <v>407</v>
      </c>
      <c r="M139" s="47">
        <v>1960800000</v>
      </c>
      <c r="N139" s="47">
        <v>1960800000</v>
      </c>
      <c r="O139" s="47">
        <v>30628630</v>
      </c>
      <c r="P139" s="47">
        <v>30628630</v>
      </c>
      <c r="Q139" s="47">
        <v>30628630</v>
      </c>
      <c r="R139" s="48" t="s">
        <v>251</v>
      </c>
      <c r="S139" s="48" t="s">
        <v>973</v>
      </c>
    </row>
    <row r="140" spans="1:19" x14ac:dyDescent="0.2">
      <c r="A140" s="38" t="s">
        <v>37</v>
      </c>
      <c r="B140" s="39" t="s">
        <v>1333</v>
      </c>
      <c r="C140" s="40" t="s">
        <v>237</v>
      </c>
      <c r="D140" s="40" t="s">
        <v>237</v>
      </c>
      <c r="E140" s="41" t="s">
        <v>978</v>
      </c>
      <c r="F140" s="29" t="s">
        <v>1170</v>
      </c>
      <c r="G140" s="29">
        <v>1105</v>
      </c>
      <c r="H140" s="29" t="s">
        <v>406</v>
      </c>
      <c r="I140" s="29">
        <v>20103002</v>
      </c>
      <c r="J140" s="29">
        <v>9999</v>
      </c>
      <c r="K140" s="22" t="s">
        <v>1080</v>
      </c>
      <c r="L140" s="22" t="s">
        <v>407</v>
      </c>
      <c r="M140" s="20">
        <v>153359950</v>
      </c>
      <c r="N140" s="20">
        <v>542512971</v>
      </c>
      <c r="O140" s="20">
        <v>389153021</v>
      </c>
      <c r="P140" s="20">
        <v>389153021</v>
      </c>
      <c r="Q140" s="20">
        <v>389153021</v>
      </c>
      <c r="R140" s="25" t="s">
        <v>251</v>
      </c>
      <c r="S140" s="25" t="s">
        <v>973</v>
      </c>
    </row>
    <row r="141" spans="1:19" x14ac:dyDescent="0.2">
      <c r="A141" s="38" t="s">
        <v>37</v>
      </c>
      <c r="B141" s="39" t="s">
        <v>1333</v>
      </c>
      <c r="C141" s="40" t="s">
        <v>237</v>
      </c>
      <c r="D141" s="40" t="s">
        <v>237</v>
      </c>
      <c r="E141" s="41" t="s">
        <v>978</v>
      </c>
      <c r="F141" s="29" t="s">
        <v>1171</v>
      </c>
      <c r="G141" s="29">
        <v>1105</v>
      </c>
      <c r="H141" s="29" t="s">
        <v>406</v>
      </c>
      <c r="I141" s="29">
        <v>20103002</v>
      </c>
      <c r="J141" s="29">
        <v>9999</v>
      </c>
      <c r="K141" s="22" t="s">
        <v>1048</v>
      </c>
      <c r="L141" s="22" t="s">
        <v>407</v>
      </c>
      <c r="M141" s="20">
        <v>0</v>
      </c>
      <c r="N141" s="20">
        <v>715757868</v>
      </c>
      <c r="O141" s="20">
        <v>715757868</v>
      </c>
      <c r="P141" s="20">
        <v>715757868</v>
      </c>
      <c r="Q141" s="20">
        <v>715757868</v>
      </c>
      <c r="R141" s="25" t="s">
        <v>251</v>
      </c>
      <c r="S141" s="25" t="s">
        <v>973</v>
      </c>
    </row>
    <row r="142" spans="1:19" x14ac:dyDescent="0.2">
      <c r="A142" s="11" t="s">
        <v>37</v>
      </c>
      <c r="B142" s="13" t="s">
        <v>1333</v>
      </c>
      <c r="C142" s="21" t="s">
        <v>237</v>
      </c>
      <c r="D142" s="21" t="s">
        <v>237</v>
      </c>
      <c r="E142" s="31" t="s">
        <v>978</v>
      </c>
      <c r="F142" s="28" t="s">
        <v>1172</v>
      </c>
      <c r="G142" s="29">
        <v>1105</v>
      </c>
      <c r="H142" s="28" t="s">
        <v>408</v>
      </c>
      <c r="I142" s="29">
        <v>20103002</v>
      </c>
      <c r="J142" s="29">
        <v>9999</v>
      </c>
      <c r="K142" s="22" t="s">
        <v>1049</v>
      </c>
      <c r="L142" s="19" t="s">
        <v>409</v>
      </c>
      <c r="M142" s="20">
        <v>1387396969</v>
      </c>
      <c r="N142" s="20">
        <v>1387396969</v>
      </c>
      <c r="O142" s="20">
        <v>203004301</v>
      </c>
      <c r="P142" s="20">
        <v>203004301</v>
      </c>
      <c r="Q142" s="20">
        <v>203004301</v>
      </c>
      <c r="R142" s="25" t="s">
        <v>251</v>
      </c>
      <c r="S142" s="23" t="s">
        <v>973</v>
      </c>
    </row>
    <row r="143" spans="1:19" x14ac:dyDescent="0.2">
      <c r="A143" s="38" t="s">
        <v>37</v>
      </c>
      <c r="B143" s="39" t="s">
        <v>1333</v>
      </c>
      <c r="C143" s="40" t="s">
        <v>237</v>
      </c>
      <c r="D143" s="40" t="s">
        <v>237</v>
      </c>
      <c r="E143" s="41" t="s">
        <v>978</v>
      </c>
      <c r="F143" s="29" t="s">
        <v>1173</v>
      </c>
      <c r="G143" s="29">
        <v>1105</v>
      </c>
      <c r="H143" s="29" t="s">
        <v>408</v>
      </c>
      <c r="I143" s="29">
        <v>20103002</v>
      </c>
      <c r="J143" s="29">
        <v>9999</v>
      </c>
      <c r="K143" s="22" t="s">
        <v>1050</v>
      </c>
      <c r="L143" s="22" t="s">
        <v>409</v>
      </c>
      <c r="M143" s="20">
        <v>0</v>
      </c>
      <c r="N143" s="20">
        <v>465058889</v>
      </c>
      <c r="O143" s="20">
        <v>465058889</v>
      </c>
      <c r="P143" s="20">
        <v>465058889</v>
      </c>
      <c r="Q143" s="20">
        <v>465058889</v>
      </c>
      <c r="R143" s="25" t="s">
        <v>251</v>
      </c>
      <c r="S143" s="25" t="s">
        <v>973</v>
      </c>
    </row>
    <row r="144" spans="1:19" x14ac:dyDescent="0.2">
      <c r="A144" s="38" t="s">
        <v>37</v>
      </c>
      <c r="B144" s="39" t="s">
        <v>1333</v>
      </c>
      <c r="C144" s="40" t="s">
        <v>237</v>
      </c>
      <c r="D144" s="40" t="s">
        <v>237</v>
      </c>
      <c r="E144" s="41" t="s">
        <v>978</v>
      </c>
      <c r="F144" s="29" t="s">
        <v>9</v>
      </c>
      <c r="G144" s="29">
        <v>1105</v>
      </c>
      <c r="H144" s="29" t="s">
        <v>410</v>
      </c>
      <c r="I144" s="29">
        <v>20103002</v>
      </c>
      <c r="J144" s="29">
        <v>9999</v>
      </c>
      <c r="K144" s="22" t="s">
        <v>1051</v>
      </c>
      <c r="L144" s="22" t="s">
        <v>411</v>
      </c>
      <c r="M144" s="20">
        <v>1548227763</v>
      </c>
      <c r="N144" s="20">
        <v>586381006</v>
      </c>
      <c r="O144" s="20">
        <v>499999998</v>
      </c>
      <c r="P144" s="20">
        <v>499999998</v>
      </c>
      <c r="Q144" s="20">
        <v>499999998</v>
      </c>
      <c r="R144" s="25" t="s">
        <v>251</v>
      </c>
      <c r="S144" s="25" t="s">
        <v>973</v>
      </c>
    </row>
    <row r="145" spans="1:19" x14ac:dyDescent="0.2">
      <c r="A145" s="38" t="s">
        <v>37</v>
      </c>
      <c r="B145" s="39" t="s">
        <v>1333</v>
      </c>
      <c r="C145" s="40" t="s">
        <v>237</v>
      </c>
      <c r="D145" s="40" t="s">
        <v>237</v>
      </c>
      <c r="E145" s="41" t="s">
        <v>978</v>
      </c>
      <c r="F145" s="29" t="s">
        <v>1174</v>
      </c>
      <c r="G145" s="29">
        <v>1105</v>
      </c>
      <c r="H145" s="29" t="s">
        <v>414</v>
      </c>
      <c r="I145" s="29">
        <v>20103002</v>
      </c>
      <c r="J145" s="29">
        <v>9999</v>
      </c>
      <c r="K145" s="22" t="s">
        <v>1053</v>
      </c>
      <c r="L145" s="22" t="s">
        <v>415</v>
      </c>
      <c r="M145" s="20">
        <v>1318464564</v>
      </c>
      <c r="N145" s="20">
        <v>1318464564</v>
      </c>
      <c r="O145" s="20">
        <v>233583537</v>
      </c>
      <c r="P145" s="20">
        <v>233583537</v>
      </c>
      <c r="Q145" s="20">
        <v>233583537</v>
      </c>
      <c r="R145" s="25" t="s">
        <v>251</v>
      </c>
      <c r="S145" s="25" t="s">
        <v>973</v>
      </c>
    </row>
    <row r="146" spans="1:19" x14ac:dyDescent="0.2">
      <c r="A146" s="42" t="s">
        <v>37</v>
      </c>
      <c r="B146" s="43" t="s">
        <v>1333</v>
      </c>
      <c r="C146" s="44" t="s">
        <v>237</v>
      </c>
      <c r="D146" s="44" t="s">
        <v>237</v>
      </c>
      <c r="E146" s="41" t="s">
        <v>978</v>
      </c>
      <c r="F146" s="45" t="s">
        <v>1175</v>
      </c>
      <c r="G146" s="45">
        <v>1105</v>
      </c>
      <c r="H146" s="45" t="s">
        <v>414</v>
      </c>
      <c r="I146" s="45">
        <v>20103002</v>
      </c>
      <c r="J146" s="45">
        <v>9999</v>
      </c>
      <c r="K146" s="46" t="s">
        <v>1054</v>
      </c>
      <c r="L146" s="46" t="s">
        <v>415</v>
      </c>
      <c r="M146" s="47">
        <v>0</v>
      </c>
      <c r="N146" s="47">
        <v>487339344</v>
      </c>
      <c r="O146" s="47">
        <v>487339344</v>
      </c>
      <c r="P146" s="47">
        <v>487339344</v>
      </c>
      <c r="Q146" s="47">
        <v>487339344</v>
      </c>
      <c r="R146" s="48" t="s">
        <v>251</v>
      </c>
      <c r="S146" s="48" t="s">
        <v>973</v>
      </c>
    </row>
    <row r="147" spans="1:19" x14ac:dyDescent="0.2">
      <c r="A147" s="38" t="s">
        <v>37</v>
      </c>
      <c r="B147" s="39" t="s">
        <v>1333</v>
      </c>
      <c r="C147" s="40" t="s">
        <v>237</v>
      </c>
      <c r="D147" s="40" t="s">
        <v>237</v>
      </c>
      <c r="E147" s="41" t="s">
        <v>978</v>
      </c>
      <c r="F147" s="29" t="s">
        <v>1176</v>
      </c>
      <c r="G147" s="29">
        <v>1105</v>
      </c>
      <c r="H147" s="29" t="s">
        <v>414</v>
      </c>
      <c r="I147" s="29">
        <v>20103002</v>
      </c>
      <c r="J147" s="29">
        <v>9999</v>
      </c>
      <c r="K147" s="22" t="s">
        <v>1295</v>
      </c>
      <c r="L147" s="22" t="s">
        <v>415</v>
      </c>
      <c r="M147" s="20">
        <v>7224000000</v>
      </c>
      <c r="N147" s="20">
        <v>7224000000</v>
      </c>
      <c r="O147" s="20">
        <v>0</v>
      </c>
      <c r="P147" s="20">
        <v>0</v>
      </c>
      <c r="Q147" s="20">
        <v>0</v>
      </c>
      <c r="R147" s="25" t="s">
        <v>251</v>
      </c>
      <c r="S147" s="25" t="s">
        <v>973</v>
      </c>
    </row>
    <row r="148" spans="1:19" x14ac:dyDescent="0.2">
      <c r="A148" s="11" t="s">
        <v>37</v>
      </c>
      <c r="B148" s="13" t="s">
        <v>37</v>
      </c>
      <c r="C148" s="21" t="s">
        <v>238</v>
      </c>
      <c r="D148" s="21" t="s">
        <v>71</v>
      </c>
      <c r="E148" s="31" t="s">
        <v>37</v>
      </c>
      <c r="F148" s="28" t="s">
        <v>1098</v>
      </c>
      <c r="G148" s="29" t="s">
        <v>1098</v>
      </c>
      <c r="H148" s="28" t="s">
        <v>1098</v>
      </c>
      <c r="I148" s="29" t="s">
        <v>1098</v>
      </c>
      <c r="J148" s="29" t="s">
        <v>1098</v>
      </c>
      <c r="K148" s="22" t="s">
        <v>238</v>
      </c>
      <c r="L148" s="19" t="s">
        <v>622</v>
      </c>
      <c r="M148" s="20">
        <v>9138667513</v>
      </c>
      <c r="N148" s="20">
        <v>9138667513</v>
      </c>
      <c r="O148" s="20">
        <v>4827151485</v>
      </c>
      <c r="P148" s="20">
        <v>4827151485</v>
      </c>
      <c r="Q148" s="20">
        <v>4827151485</v>
      </c>
      <c r="R148" s="25" t="s">
        <v>251</v>
      </c>
      <c r="S148" s="23" t="s">
        <v>973</v>
      </c>
    </row>
    <row r="149" spans="1:19" x14ac:dyDescent="0.2">
      <c r="A149" s="42" t="s">
        <v>37</v>
      </c>
      <c r="B149" s="43" t="s">
        <v>1333</v>
      </c>
      <c r="C149" s="44" t="s">
        <v>238</v>
      </c>
      <c r="D149" s="44" t="s">
        <v>238</v>
      </c>
      <c r="E149" s="41" t="s">
        <v>978</v>
      </c>
      <c r="F149" s="45" t="s">
        <v>1167</v>
      </c>
      <c r="G149" s="45">
        <v>1105</v>
      </c>
      <c r="H149" s="45" t="s">
        <v>404</v>
      </c>
      <c r="I149" s="45">
        <v>20103001</v>
      </c>
      <c r="J149" s="45">
        <v>9999</v>
      </c>
      <c r="K149" s="46" t="s">
        <v>1046</v>
      </c>
      <c r="L149" s="46" t="s">
        <v>405</v>
      </c>
      <c r="M149" s="47">
        <v>9138667513</v>
      </c>
      <c r="N149" s="47">
        <v>9138667513</v>
      </c>
      <c r="O149" s="47">
        <v>4827151485</v>
      </c>
      <c r="P149" s="47">
        <v>4827151485</v>
      </c>
      <c r="Q149" s="47">
        <v>4827151485</v>
      </c>
      <c r="R149" s="48" t="s">
        <v>251</v>
      </c>
      <c r="S149" s="48" t="s">
        <v>973</v>
      </c>
    </row>
    <row r="150" spans="1:19" x14ac:dyDescent="0.2">
      <c r="A150" s="38" t="s">
        <v>37</v>
      </c>
      <c r="B150" s="39" t="s">
        <v>37</v>
      </c>
      <c r="C150" s="40" t="s">
        <v>239</v>
      </c>
      <c r="D150" s="40" t="s">
        <v>71</v>
      </c>
      <c r="E150" s="41" t="s">
        <v>37</v>
      </c>
      <c r="F150" s="29" t="s">
        <v>1098</v>
      </c>
      <c r="G150" s="29" t="s">
        <v>1098</v>
      </c>
      <c r="H150" s="29" t="s">
        <v>1098</v>
      </c>
      <c r="I150" s="29" t="s">
        <v>1098</v>
      </c>
      <c r="J150" s="29" t="s">
        <v>1098</v>
      </c>
      <c r="K150" s="22" t="s">
        <v>239</v>
      </c>
      <c r="L150" s="22" t="s">
        <v>623</v>
      </c>
      <c r="M150" s="20">
        <v>1187692186</v>
      </c>
      <c r="N150" s="20">
        <v>1367978687</v>
      </c>
      <c r="O150" s="20">
        <v>431816760</v>
      </c>
      <c r="P150" s="20">
        <v>134534902</v>
      </c>
      <c r="Q150" s="20">
        <v>112589827</v>
      </c>
      <c r="R150" s="25" t="s">
        <v>251</v>
      </c>
      <c r="S150" s="25" t="s">
        <v>973</v>
      </c>
    </row>
    <row r="151" spans="1:19" x14ac:dyDescent="0.2">
      <c r="A151" s="38" t="s">
        <v>37</v>
      </c>
      <c r="B151" s="39" t="s">
        <v>1333</v>
      </c>
      <c r="C151" s="40" t="s">
        <v>239</v>
      </c>
      <c r="D151" s="40" t="s">
        <v>239</v>
      </c>
      <c r="E151" s="41" t="s">
        <v>978</v>
      </c>
      <c r="F151" s="29" t="s">
        <v>9</v>
      </c>
      <c r="G151" s="29">
        <v>1102</v>
      </c>
      <c r="H151" s="29" t="s">
        <v>380</v>
      </c>
      <c r="I151" s="29">
        <v>20103003</v>
      </c>
      <c r="J151" s="29">
        <v>9999</v>
      </c>
      <c r="K151" s="22" t="s">
        <v>1028</v>
      </c>
      <c r="L151" s="22" t="s">
        <v>381</v>
      </c>
      <c r="M151" s="20">
        <v>110213989</v>
      </c>
      <c r="N151" s="20">
        <v>110213989</v>
      </c>
      <c r="O151" s="20">
        <v>47533860</v>
      </c>
      <c r="P151" s="20">
        <v>47533860</v>
      </c>
      <c r="Q151" s="20">
        <v>25588785</v>
      </c>
      <c r="R151" s="25" t="s">
        <v>251</v>
      </c>
      <c r="S151" s="25" t="s">
        <v>973</v>
      </c>
    </row>
    <row r="152" spans="1:19" x14ac:dyDescent="0.2">
      <c r="A152" s="11" t="s">
        <v>37</v>
      </c>
      <c r="B152" s="13" t="s">
        <v>1333</v>
      </c>
      <c r="C152" s="21" t="s">
        <v>239</v>
      </c>
      <c r="D152" s="21" t="s">
        <v>239</v>
      </c>
      <c r="E152" s="31" t="s">
        <v>978</v>
      </c>
      <c r="F152" s="28" t="s">
        <v>1164</v>
      </c>
      <c r="G152" s="29">
        <v>1105</v>
      </c>
      <c r="H152" s="28" t="s">
        <v>400</v>
      </c>
      <c r="I152" s="29">
        <v>20103001</v>
      </c>
      <c r="J152" s="29">
        <v>9999</v>
      </c>
      <c r="K152" s="22" t="s">
        <v>1043</v>
      </c>
      <c r="L152" s="19" t="s">
        <v>401</v>
      </c>
      <c r="M152" s="20">
        <v>157470606</v>
      </c>
      <c r="N152" s="20">
        <v>157470606</v>
      </c>
      <c r="O152" s="20">
        <v>24333236</v>
      </c>
      <c r="P152" s="20">
        <v>24333236</v>
      </c>
      <c r="Q152" s="20">
        <v>24333236</v>
      </c>
      <c r="R152" s="25" t="s">
        <v>251</v>
      </c>
      <c r="S152" s="23" t="s">
        <v>973</v>
      </c>
    </row>
    <row r="153" spans="1:19" x14ac:dyDescent="0.2">
      <c r="A153" s="38" t="s">
        <v>37</v>
      </c>
      <c r="B153" s="39" t="s">
        <v>1333</v>
      </c>
      <c r="C153" s="40" t="s">
        <v>239</v>
      </c>
      <c r="D153" s="40" t="s">
        <v>239</v>
      </c>
      <c r="E153" s="41" t="s">
        <v>978</v>
      </c>
      <c r="F153" s="29" t="s">
        <v>1165</v>
      </c>
      <c r="G153" s="29">
        <v>1105</v>
      </c>
      <c r="H153" s="29" t="s">
        <v>402</v>
      </c>
      <c r="I153" s="29">
        <v>20103001</v>
      </c>
      <c r="J153" s="29">
        <v>9999</v>
      </c>
      <c r="K153" s="22" t="s">
        <v>1044</v>
      </c>
      <c r="L153" s="22" t="s">
        <v>403</v>
      </c>
      <c r="M153" s="20">
        <v>920007591</v>
      </c>
      <c r="N153" s="20">
        <v>920007591</v>
      </c>
      <c r="O153" s="20">
        <v>250887785</v>
      </c>
      <c r="P153" s="20">
        <v>62667806</v>
      </c>
      <c r="Q153" s="20">
        <v>62667806</v>
      </c>
      <c r="R153" s="25" t="s">
        <v>251</v>
      </c>
      <c r="S153" s="25" t="s">
        <v>973</v>
      </c>
    </row>
    <row r="154" spans="1:19" x14ac:dyDescent="0.2">
      <c r="A154" s="49" t="s">
        <v>37</v>
      </c>
      <c r="B154" s="50" t="s">
        <v>1333</v>
      </c>
      <c r="C154" s="52" t="s">
        <v>239</v>
      </c>
      <c r="D154" s="52" t="s">
        <v>239</v>
      </c>
      <c r="E154" s="30" t="s">
        <v>978</v>
      </c>
      <c r="F154" s="54" t="s">
        <v>1166</v>
      </c>
      <c r="G154" s="54">
        <v>1105</v>
      </c>
      <c r="H154" s="54" t="s">
        <v>402</v>
      </c>
      <c r="I154" s="54">
        <v>20103001</v>
      </c>
      <c r="J154" s="54">
        <v>9999</v>
      </c>
      <c r="K154" s="55" t="s">
        <v>1045</v>
      </c>
      <c r="L154" s="57" t="s">
        <v>403</v>
      </c>
      <c r="M154" s="58">
        <v>0</v>
      </c>
      <c r="N154" s="58">
        <v>109061879</v>
      </c>
      <c r="O154" s="58">
        <v>109061879</v>
      </c>
      <c r="P154" s="58">
        <v>0</v>
      </c>
      <c r="Q154" s="58">
        <v>0</v>
      </c>
      <c r="R154" s="48" t="s">
        <v>251</v>
      </c>
      <c r="S154" s="59" t="s">
        <v>973</v>
      </c>
    </row>
    <row r="155" spans="1:19" x14ac:dyDescent="0.2">
      <c r="A155" s="38" t="s">
        <v>37</v>
      </c>
      <c r="B155" s="39" t="s">
        <v>1333</v>
      </c>
      <c r="C155" s="40" t="s">
        <v>239</v>
      </c>
      <c r="D155" s="40" t="s">
        <v>239</v>
      </c>
      <c r="E155" s="41" t="s">
        <v>978</v>
      </c>
      <c r="F155" s="29" t="s">
        <v>1215</v>
      </c>
      <c r="G155" s="29">
        <v>1105</v>
      </c>
      <c r="H155" s="29" t="s">
        <v>400</v>
      </c>
      <c r="I155" s="29">
        <v>20103001</v>
      </c>
      <c r="J155" s="29">
        <v>9999</v>
      </c>
      <c r="K155" s="22" t="s">
        <v>1293</v>
      </c>
      <c r="L155" s="22" t="s">
        <v>401</v>
      </c>
      <c r="M155" s="20">
        <v>0</v>
      </c>
      <c r="N155" s="20">
        <v>71224622</v>
      </c>
      <c r="O155" s="20">
        <v>0</v>
      </c>
      <c r="P155" s="20">
        <v>0</v>
      </c>
      <c r="Q155" s="20">
        <v>0</v>
      </c>
      <c r="R155" s="25" t="s">
        <v>251</v>
      </c>
      <c r="S155" s="25" t="s">
        <v>973</v>
      </c>
    </row>
    <row r="156" spans="1:19" x14ac:dyDescent="0.2">
      <c r="A156" s="38" t="s">
        <v>36</v>
      </c>
      <c r="B156" s="39" t="s">
        <v>36</v>
      </c>
      <c r="C156" s="40" t="s">
        <v>610</v>
      </c>
      <c r="D156" s="40" t="s">
        <v>71</v>
      </c>
      <c r="E156" s="41" t="s">
        <v>36</v>
      </c>
      <c r="F156" s="29" t="s">
        <v>1098</v>
      </c>
      <c r="G156" s="29" t="s">
        <v>1098</v>
      </c>
      <c r="H156" s="29" t="s">
        <v>1098</v>
      </c>
      <c r="I156" s="29" t="s">
        <v>1098</v>
      </c>
      <c r="J156" s="29" t="s">
        <v>1098</v>
      </c>
      <c r="K156" s="22" t="s">
        <v>610</v>
      </c>
      <c r="L156" s="22" t="s">
        <v>611</v>
      </c>
      <c r="M156" s="20">
        <v>4354219723</v>
      </c>
      <c r="N156" s="20">
        <v>5028597871</v>
      </c>
      <c r="O156" s="20">
        <v>1939054735</v>
      </c>
      <c r="P156" s="20">
        <v>1939054735</v>
      </c>
      <c r="Q156" s="20">
        <v>1939054735</v>
      </c>
      <c r="R156" s="25" t="s">
        <v>251</v>
      </c>
      <c r="S156" s="25" t="s">
        <v>973</v>
      </c>
    </row>
    <row r="157" spans="1:19" x14ac:dyDescent="0.2">
      <c r="A157" s="11" t="s">
        <v>36</v>
      </c>
      <c r="B157" s="13" t="s">
        <v>36</v>
      </c>
      <c r="C157" s="21" t="s">
        <v>612</v>
      </c>
      <c r="D157" s="21" t="s">
        <v>610</v>
      </c>
      <c r="E157" s="31" t="s">
        <v>36</v>
      </c>
      <c r="F157" s="28" t="s">
        <v>1098</v>
      </c>
      <c r="G157" s="29" t="s">
        <v>1098</v>
      </c>
      <c r="H157" s="28" t="s">
        <v>1098</v>
      </c>
      <c r="I157" s="29" t="s">
        <v>1098</v>
      </c>
      <c r="J157" s="29" t="s">
        <v>1098</v>
      </c>
      <c r="K157" s="22" t="s">
        <v>612</v>
      </c>
      <c r="L157" s="19" t="s">
        <v>613</v>
      </c>
      <c r="M157" s="20">
        <v>3468420116</v>
      </c>
      <c r="N157" s="20">
        <v>4138362048</v>
      </c>
      <c r="O157" s="20">
        <v>1675787006</v>
      </c>
      <c r="P157" s="20">
        <v>1675787006</v>
      </c>
      <c r="Q157" s="20">
        <v>1675787006</v>
      </c>
      <c r="R157" s="25" t="s">
        <v>251</v>
      </c>
      <c r="S157" s="23" t="s">
        <v>973</v>
      </c>
    </row>
    <row r="158" spans="1:19" x14ac:dyDescent="0.2">
      <c r="A158" s="11" t="s">
        <v>37</v>
      </c>
      <c r="B158" s="13" t="s">
        <v>37</v>
      </c>
      <c r="C158" s="21" t="s">
        <v>240</v>
      </c>
      <c r="D158" s="21" t="s">
        <v>612</v>
      </c>
      <c r="E158" s="31" t="s">
        <v>37</v>
      </c>
      <c r="F158" s="28" t="s">
        <v>1098</v>
      </c>
      <c r="G158" s="29" t="s">
        <v>1098</v>
      </c>
      <c r="H158" s="28" t="s">
        <v>1098</v>
      </c>
      <c r="I158" s="29" t="s">
        <v>1098</v>
      </c>
      <c r="J158" s="29" t="s">
        <v>1098</v>
      </c>
      <c r="K158" s="22" t="s">
        <v>240</v>
      </c>
      <c r="L158" s="19" t="s">
        <v>614</v>
      </c>
      <c r="M158" s="20">
        <v>3468420116</v>
      </c>
      <c r="N158" s="20">
        <v>4138362048</v>
      </c>
      <c r="O158" s="20">
        <v>1675787006</v>
      </c>
      <c r="P158" s="20">
        <v>1675787006</v>
      </c>
      <c r="Q158" s="20">
        <v>1675787006</v>
      </c>
      <c r="R158" s="25" t="s">
        <v>251</v>
      </c>
      <c r="S158" s="23" t="s">
        <v>973</v>
      </c>
    </row>
    <row r="159" spans="1:19" x14ac:dyDescent="0.2">
      <c r="A159" s="38" t="s">
        <v>37</v>
      </c>
      <c r="B159" s="39" t="s">
        <v>1333</v>
      </c>
      <c r="C159" s="40" t="s">
        <v>240</v>
      </c>
      <c r="D159" s="40" t="s">
        <v>240</v>
      </c>
      <c r="E159" s="41" t="s">
        <v>978</v>
      </c>
      <c r="F159" s="29" t="s">
        <v>1156</v>
      </c>
      <c r="G159" s="29">
        <v>1105</v>
      </c>
      <c r="H159" s="29" t="s">
        <v>394</v>
      </c>
      <c r="I159" s="29">
        <v>20103001</v>
      </c>
      <c r="J159" s="29">
        <v>9999</v>
      </c>
      <c r="K159" s="22" t="s">
        <v>1035</v>
      </c>
      <c r="L159" s="22" t="s">
        <v>395</v>
      </c>
      <c r="M159" s="20">
        <v>1734210058</v>
      </c>
      <c r="N159" s="20">
        <v>1734210058</v>
      </c>
      <c r="O159" s="20">
        <v>502922537</v>
      </c>
      <c r="P159" s="20">
        <v>502922537</v>
      </c>
      <c r="Q159" s="20">
        <v>502922537</v>
      </c>
      <c r="R159" s="25" t="s">
        <v>251</v>
      </c>
      <c r="S159" s="25" t="s">
        <v>973</v>
      </c>
    </row>
    <row r="160" spans="1:19" x14ac:dyDescent="0.2">
      <c r="A160" s="11" t="s">
        <v>37</v>
      </c>
      <c r="B160" s="13" t="s">
        <v>1333</v>
      </c>
      <c r="C160" s="7" t="s">
        <v>240</v>
      </c>
      <c r="D160" s="7" t="s">
        <v>240</v>
      </c>
      <c r="E160" s="30" t="s">
        <v>978</v>
      </c>
      <c r="F160" s="27" t="s">
        <v>1157</v>
      </c>
      <c r="G160" s="27">
        <v>1105</v>
      </c>
      <c r="H160" s="27" t="s">
        <v>394</v>
      </c>
      <c r="I160" s="27">
        <v>20103001</v>
      </c>
      <c r="J160" s="27">
        <v>9999</v>
      </c>
      <c r="K160" s="10" t="s">
        <v>1036</v>
      </c>
      <c r="L160" s="8" t="s">
        <v>395</v>
      </c>
      <c r="M160" s="9">
        <v>1734210058</v>
      </c>
      <c r="N160" s="9">
        <v>1734210058</v>
      </c>
      <c r="O160" s="9">
        <v>502922537</v>
      </c>
      <c r="P160" s="9">
        <v>502922537</v>
      </c>
      <c r="Q160" s="9">
        <v>502922537</v>
      </c>
      <c r="R160" s="25" t="s">
        <v>251</v>
      </c>
      <c r="S160" s="23" t="s">
        <v>973</v>
      </c>
    </row>
    <row r="161" spans="1:19" x14ac:dyDescent="0.2">
      <c r="A161" s="38" t="s">
        <v>37</v>
      </c>
      <c r="B161" s="39" t="s">
        <v>1333</v>
      </c>
      <c r="C161" s="40" t="s">
        <v>240</v>
      </c>
      <c r="D161" s="40" t="s">
        <v>240</v>
      </c>
      <c r="E161" s="41" t="s">
        <v>978</v>
      </c>
      <c r="F161" s="29" t="s">
        <v>1158</v>
      </c>
      <c r="G161" s="29">
        <v>1105</v>
      </c>
      <c r="H161" s="29" t="s">
        <v>394</v>
      </c>
      <c r="I161" s="29">
        <v>20103001</v>
      </c>
      <c r="J161" s="29">
        <v>9999</v>
      </c>
      <c r="K161" s="22" t="s">
        <v>1037</v>
      </c>
      <c r="L161" s="22" t="s">
        <v>395</v>
      </c>
      <c r="M161" s="20">
        <v>0</v>
      </c>
      <c r="N161" s="20">
        <v>334970979</v>
      </c>
      <c r="O161" s="20">
        <v>334970979</v>
      </c>
      <c r="P161" s="20">
        <v>334970979</v>
      </c>
      <c r="Q161" s="20">
        <v>334970979</v>
      </c>
      <c r="R161" s="25" t="s">
        <v>251</v>
      </c>
      <c r="S161" s="25" t="s">
        <v>973</v>
      </c>
    </row>
    <row r="162" spans="1:19" x14ac:dyDescent="0.2">
      <c r="A162" s="38" t="s">
        <v>37</v>
      </c>
      <c r="B162" s="39" t="s">
        <v>1333</v>
      </c>
      <c r="C162" s="40" t="s">
        <v>240</v>
      </c>
      <c r="D162" s="40" t="s">
        <v>240</v>
      </c>
      <c r="E162" s="41" t="s">
        <v>978</v>
      </c>
      <c r="F162" s="29" t="s">
        <v>1159</v>
      </c>
      <c r="G162" s="29">
        <v>1105</v>
      </c>
      <c r="H162" s="29" t="s">
        <v>394</v>
      </c>
      <c r="I162" s="29">
        <v>20103001</v>
      </c>
      <c r="J162" s="29">
        <v>9999</v>
      </c>
      <c r="K162" s="22" t="s">
        <v>1038</v>
      </c>
      <c r="L162" s="22" t="s">
        <v>395</v>
      </c>
      <c r="M162" s="20">
        <v>0</v>
      </c>
      <c r="N162" s="20">
        <v>334970953</v>
      </c>
      <c r="O162" s="20">
        <v>334970953</v>
      </c>
      <c r="P162" s="20">
        <v>334970953</v>
      </c>
      <c r="Q162" s="20">
        <v>334970953</v>
      </c>
      <c r="R162" s="25" t="s">
        <v>251</v>
      </c>
      <c r="S162" s="25" t="s">
        <v>973</v>
      </c>
    </row>
    <row r="163" spans="1:19" x14ac:dyDescent="0.2">
      <c r="A163" s="11" t="s">
        <v>36</v>
      </c>
      <c r="B163" s="13" t="s">
        <v>36</v>
      </c>
      <c r="C163" s="21" t="s">
        <v>615</v>
      </c>
      <c r="D163" s="21" t="s">
        <v>610</v>
      </c>
      <c r="E163" s="31" t="s">
        <v>36</v>
      </c>
      <c r="F163" s="28" t="s">
        <v>1098</v>
      </c>
      <c r="G163" s="29" t="s">
        <v>1098</v>
      </c>
      <c r="H163" s="28" t="s">
        <v>1098</v>
      </c>
      <c r="I163" s="29" t="s">
        <v>1098</v>
      </c>
      <c r="J163" s="29" t="s">
        <v>1098</v>
      </c>
      <c r="K163" s="22" t="s">
        <v>615</v>
      </c>
      <c r="L163" s="19" t="s">
        <v>616</v>
      </c>
      <c r="M163" s="20">
        <v>885799607</v>
      </c>
      <c r="N163" s="20">
        <v>890235823</v>
      </c>
      <c r="O163" s="20">
        <v>263267729</v>
      </c>
      <c r="P163" s="20">
        <v>263267729</v>
      </c>
      <c r="Q163" s="20">
        <v>263267729</v>
      </c>
      <c r="R163" s="25" t="s">
        <v>251</v>
      </c>
      <c r="S163" s="23" t="s">
        <v>973</v>
      </c>
    </row>
    <row r="164" spans="1:19" x14ac:dyDescent="0.2">
      <c r="A164" s="11" t="s">
        <v>37</v>
      </c>
      <c r="B164" s="13" t="s">
        <v>37</v>
      </c>
      <c r="C164" s="21" t="s">
        <v>241</v>
      </c>
      <c r="D164" s="21" t="s">
        <v>615</v>
      </c>
      <c r="E164" s="31" t="s">
        <v>37</v>
      </c>
      <c r="F164" s="28" t="s">
        <v>1098</v>
      </c>
      <c r="G164" s="29" t="s">
        <v>1098</v>
      </c>
      <c r="H164" s="28" t="s">
        <v>1098</v>
      </c>
      <c r="I164" s="29" t="s">
        <v>1098</v>
      </c>
      <c r="J164" s="29" t="s">
        <v>1098</v>
      </c>
      <c r="K164" s="22" t="s">
        <v>241</v>
      </c>
      <c r="L164" s="19" t="s">
        <v>617</v>
      </c>
      <c r="M164" s="20">
        <v>885799607</v>
      </c>
      <c r="N164" s="20">
        <v>890235823</v>
      </c>
      <c r="O164" s="20">
        <v>263267729</v>
      </c>
      <c r="P164" s="20">
        <v>263267729</v>
      </c>
      <c r="Q164" s="20">
        <v>263267729</v>
      </c>
      <c r="R164" s="25" t="s">
        <v>251</v>
      </c>
      <c r="S164" s="23" t="s">
        <v>973</v>
      </c>
    </row>
    <row r="165" spans="1:19" x14ac:dyDescent="0.2">
      <c r="A165" s="11" t="s">
        <v>37</v>
      </c>
      <c r="B165" s="13" t="s">
        <v>1333</v>
      </c>
      <c r="C165" s="21" t="s">
        <v>241</v>
      </c>
      <c r="D165" s="21" t="s">
        <v>241</v>
      </c>
      <c r="E165" s="31" t="s">
        <v>978</v>
      </c>
      <c r="F165" s="28" t="s">
        <v>1160</v>
      </c>
      <c r="G165" s="29">
        <v>1105</v>
      </c>
      <c r="H165" s="28" t="s">
        <v>396</v>
      </c>
      <c r="I165" s="29">
        <v>20103001</v>
      </c>
      <c r="J165" s="29">
        <v>9999</v>
      </c>
      <c r="K165" s="22" t="s">
        <v>1039</v>
      </c>
      <c r="L165" s="19" t="s">
        <v>397</v>
      </c>
      <c r="M165" s="20">
        <v>47920994</v>
      </c>
      <c r="N165" s="20">
        <v>47920994</v>
      </c>
      <c r="O165" s="20">
        <v>1795009</v>
      </c>
      <c r="P165" s="20">
        <v>1795009</v>
      </c>
      <c r="Q165" s="20">
        <v>1795009</v>
      </c>
      <c r="R165" s="25" t="s">
        <v>251</v>
      </c>
      <c r="S165" s="23" t="s">
        <v>973</v>
      </c>
    </row>
    <row r="166" spans="1:19" x14ac:dyDescent="0.2">
      <c r="A166" s="49" t="s">
        <v>37</v>
      </c>
      <c r="B166" s="50" t="s">
        <v>1333</v>
      </c>
      <c r="C166" s="51" t="s">
        <v>241</v>
      </c>
      <c r="D166" s="51" t="s">
        <v>241</v>
      </c>
      <c r="E166" s="31" t="s">
        <v>978</v>
      </c>
      <c r="F166" s="53" t="s">
        <v>1161</v>
      </c>
      <c r="G166" s="45">
        <v>1105</v>
      </c>
      <c r="H166" s="53" t="s">
        <v>396</v>
      </c>
      <c r="I166" s="45">
        <v>20103001</v>
      </c>
      <c r="J166" s="45">
        <v>9999</v>
      </c>
      <c r="K166" s="46" t="s">
        <v>1040</v>
      </c>
      <c r="L166" s="56" t="s">
        <v>397</v>
      </c>
      <c r="M166" s="47">
        <v>71952300</v>
      </c>
      <c r="N166" s="47">
        <v>71952300</v>
      </c>
      <c r="O166" s="47">
        <v>6163950</v>
      </c>
      <c r="P166" s="47">
        <v>6163950</v>
      </c>
      <c r="Q166" s="47">
        <v>6163950</v>
      </c>
      <c r="R166" s="48" t="s">
        <v>251</v>
      </c>
      <c r="S166" s="59" t="s">
        <v>973</v>
      </c>
    </row>
    <row r="167" spans="1:19" x14ac:dyDescent="0.2">
      <c r="A167" s="11" t="s">
        <v>37</v>
      </c>
      <c r="B167" s="13" t="s">
        <v>1333</v>
      </c>
      <c r="C167" s="21" t="s">
        <v>241</v>
      </c>
      <c r="D167" s="21" t="s">
        <v>241</v>
      </c>
      <c r="E167" s="31" t="s">
        <v>978</v>
      </c>
      <c r="F167" s="28" t="s">
        <v>1162</v>
      </c>
      <c r="G167" s="29">
        <v>1105</v>
      </c>
      <c r="H167" s="28" t="s">
        <v>396</v>
      </c>
      <c r="I167" s="29">
        <v>20103001</v>
      </c>
      <c r="J167" s="29">
        <v>9999</v>
      </c>
      <c r="K167" s="22" t="s">
        <v>1041</v>
      </c>
      <c r="L167" s="19" t="s">
        <v>397</v>
      </c>
      <c r="M167" s="20">
        <v>0</v>
      </c>
      <c r="N167" s="20">
        <v>2137687</v>
      </c>
      <c r="O167" s="20">
        <v>0</v>
      </c>
      <c r="P167" s="20">
        <v>0</v>
      </c>
      <c r="Q167" s="20">
        <v>0</v>
      </c>
      <c r="R167" s="25" t="s">
        <v>251</v>
      </c>
      <c r="S167" s="23" t="s">
        <v>973</v>
      </c>
    </row>
    <row r="168" spans="1:19" x14ac:dyDescent="0.2">
      <c r="A168" s="49" t="s">
        <v>37</v>
      </c>
      <c r="B168" s="50" t="s">
        <v>1333</v>
      </c>
      <c r="C168" s="51" t="s">
        <v>241</v>
      </c>
      <c r="D168" s="51" t="s">
        <v>241</v>
      </c>
      <c r="E168" s="31" t="s">
        <v>978</v>
      </c>
      <c r="F168" s="53" t="s">
        <v>1163</v>
      </c>
      <c r="G168" s="45">
        <v>1105</v>
      </c>
      <c r="H168" s="53" t="s">
        <v>396</v>
      </c>
      <c r="I168" s="45">
        <v>20103001</v>
      </c>
      <c r="J168" s="45">
        <v>9999</v>
      </c>
      <c r="K168" s="46" t="s">
        <v>1042</v>
      </c>
      <c r="L168" s="56" t="s">
        <v>397</v>
      </c>
      <c r="M168" s="47">
        <v>0</v>
      </c>
      <c r="N168" s="47">
        <v>2298529</v>
      </c>
      <c r="O168" s="47">
        <v>0</v>
      </c>
      <c r="P168" s="47">
        <v>0</v>
      </c>
      <c r="Q168" s="47">
        <v>0</v>
      </c>
      <c r="R168" s="48" t="s">
        <v>251</v>
      </c>
      <c r="S168" s="59" t="s">
        <v>973</v>
      </c>
    </row>
    <row r="169" spans="1:19" x14ac:dyDescent="0.2">
      <c r="A169" s="42" t="s">
        <v>37</v>
      </c>
      <c r="B169" s="43" t="s">
        <v>1333</v>
      </c>
      <c r="C169" s="44" t="s">
        <v>241</v>
      </c>
      <c r="D169" s="44" t="s">
        <v>241</v>
      </c>
      <c r="E169" s="41" t="s">
        <v>978</v>
      </c>
      <c r="F169" s="45" t="s">
        <v>9</v>
      </c>
      <c r="G169" s="45">
        <v>1105</v>
      </c>
      <c r="H169" s="45" t="s">
        <v>1066</v>
      </c>
      <c r="I169" s="45">
        <v>20103003</v>
      </c>
      <c r="J169" s="45">
        <v>9999</v>
      </c>
      <c r="K169" s="46" t="s">
        <v>1081</v>
      </c>
      <c r="L169" s="46" t="s">
        <v>1067</v>
      </c>
      <c r="M169" s="47">
        <v>765926313</v>
      </c>
      <c r="N169" s="47">
        <v>765926313</v>
      </c>
      <c r="O169" s="47">
        <v>255308770</v>
      </c>
      <c r="P169" s="47">
        <v>255308770</v>
      </c>
      <c r="Q169" s="47">
        <v>255308770</v>
      </c>
      <c r="R169" s="48" t="s">
        <v>251</v>
      </c>
      <c r="S169" s="48" t="s">
        <v>973</v>
      </c>
    </row>
    <row r="170" spans="1:19" x14ac:dyDescent="0.2">
      <c r="A170" s="42" t="s">
        <v>36</v>
      </c>
      <c r="B170" s="43" t="s">
        <v>36</v>
      </c>
      <c r="C170" s="44" t="s">
        <v>1057</v>
      </c>
      <c r="D170" s="44" t="s">
        <v>71</v>
      </c>
      <c r="E170" s="41" t="s">
        <v>36</v>
      </c>
      <c r="F170" s="45" t="s">
        <v>1098</v>
      </c>
      <c r="G170" s="45" t="s">
        <v>1098</v>
      </c>
      <c r="H170" s="45" t="s">
        <v>1098</v>
      </c>
      <c r="I170" s="45" t="s">
        <v>1098</v>
      </c>
      <c r="J170" s="45" t="s">
        <v>1098</v>
      </c>
      <c r="K170" s="46" t="s">
        <v>1057</v>
      </c>
      <c r="L170" s="46" t="s">
        <v>1056</v>
      </c>
      <c r="M170" s="47">
        <v>10268759733.799999</v>
      </c>
      <c r="N170" s="47">
        <v>10330606490.799999</v>
      </c>
      <c r="O170" s="47">
        <v>4428868884</v>
      </c>
      <c r="P170" s="47">
        <v>4045984777</v>
      </c>
      <c r="Q170" s="47">
        <v>3970399486</v>
      </c>
      <c r="R170" s="48" t="s">
        <v>251</v>
      </c>
      <c r="S170" s="48" t="s">
        <v>973</v>
      </c>
    </row>
    <row r="171" spans="1:19" x14ac:dyDescent="0.2">
      <c r="A171" s="42" t="s">
        <v>37</v>
      </c>
      <c r="B171" s="43" t="s">
        <v>37</v>
      </c>
      <c r="C171" s="44" t="s">
        <v>1058</v>
      </c>
      <c r="D171" s="44" t="s">
        <v>1057</v>
      </c>
      <c r="E171" s="41" t="s">
        <v>37</v>
      </c>
      <c r="F171" s="45" t="s">
        <v>1098</v>
      </c>
      <c r="G171" s="45" t="s">
        <v>1098</v>
      </c>
      <c r="H171" s="45" t="s">
        <v>1098</v>
      </c>
      <c r="I171" s="45" t="s">
        <v>1098</v>
      </c>
      <c r="J171" s="45" t="s">
        <v>1098</v>
      </c>
      <c r="K171" s="46" t="s">
        <v>1058</v>
      </c>
      <c r="L171" s="46" t="s">
        <v>1337</v>
      </c>
      <c r="M171" s="47">
        <v>5729965128.8000002</v>
      </c>
      <c r="N171" s="47">
        <v>5791811885.8000002</v>
      </c>
      <c r="O171" s="47">
        <v>2647367420</v>
      </c>
      <c r="P171" s="47">
        <v>2377966219</v>
      </c>
      <c r="Q171" s="47">
        <v>2302380928</v>
      </c>
      <c r="R171" s="48" t="s">
        <v>251</v>
      </c>
      <c r="S171" s="48" t="s">
        <v>973</v>
      </c>
    </row>
    <row r="172" spans="1:19" x14ac:dyDescent="0.2">
      <c r="A172" s="49" t="s">
        <v>37</v>
      </c>
      <c r="B172" s="50" t="s">
        <v>1338</v>
      </c>
      <c r="C172" s="52" t="s">
        <v>1058</v>
      </c>
      <c r="D172" s="52" t="s">
        <v>1058</v>
      </c>
      <c r="E172" s="31" t="s">
        <v>978</v>
      </c>
      <c r="F172" s="54" t="s">
        <v>9</v>
      </c>
      <c r="G172" s="54">
        <v>1105</v>
      </c>
      <c r="H172" s="54" t="s">
        <v>398</v>
      </c>
      <c r="I172" s="54">
        <v>20103001</v>
      </c>
      <c r="J172" s="54">
        <v>9999</v>
      </c>
      <c r="K172" s="55" t="s">
        <v>982</v>
      </c>
      <c r="L172" s="57" t="s">
        <v>399</v>
      </c>
      <c r="M172" s="58">
        <v>5729965128.8000002</v>
      </c>
      <c r="N172" s="58">
        <v>5791811885.8000002</v>
      </c>
      <c r="O172" s="58">
        <v>2647367420</v>
      </c>
      <c r="P172" s="58">
        <v>2377966219</v>
      </c>
      <c r="Q172" s="58">
        <v>2302380928</v>
      </c>
      <c r="R172" s="48" t="s">
        <v>251</v>
      </c>
      <c r="S172" s="59" t="s">
        <v>973</v>
      </c>
    </row>
    <row r="173" spans="1:19" x14ac:dyDescent="0.2">
      <c r="A173" s="42" t="s">
        <v>37</v>
      </c>
      <c r="B173" s="43" t="s">
        <v>37</v>
      </c>
      <c r="C173" s="44" t="s">
        <v>1059</v>
      </c>
      <c r="D173" s="44" t="s">
        <v>1057</v>
      </c>
      <c r="E173" s="41" t="s">
        <v>37</v>
      </c>
      <c r="F173" s="45" t="s">
        <v>1098</v>
      </c>
      <c r="G173" s="45" t="s">
        <v>1098</v>
      </c>
      <c r="H173" s="45" t="s">
        <v>1098</v>
      </c>
      <c r="I173" s="45" t="s">
        <v>1098</v>
      </c>
      <c r="J173" s="45" t="s">
        <v>1098</v>
      </c>
      <c r="K173" s="46" t="s">
        <v>1059</v>
      </c>
      <c r="L173" s="46" t="s">
        <v>1339</v>
      </c>
      <c r="M173" s="47">
        <v>4538794605</v>
      </c>
      <c r="N173" s="47">
        <v>4538794605</v>
      </c>
      <c r="O173" s="47">
        <v>1781501464</v>
      </c>
      <c r="P173" s="47">
        <v>1668018558</v>
      </c>
      <c r="Q173" s="47">
        <v>1668018558</v>
      </c>
      <c r="R173" s="48" t="s">
        <v>251</v>
      </c>
      <c r="S173" s="48" t="s">
        <v>973</v>
      </c>
    </row>
    <row r="174" spans="1:19" x14ac:dyDescent="0.2">
      <c r="A174" s="42" t="s">
        <v>37</v>
      </c>
      <c r="B174" s="43" t="s">
        <v>1338</v>
      </c>
      <c r="C174" s="44" t="s">
        <v>1059</v>
      </c>
      <c r="D174" s="44" t="s">
        <v>1059</v>
      </c>
      <c r="E174" s="41" t="s">
        <v>978</v>
      </c>
      <c r="F174" s="45" t="s">
        <v>9</v>
      </c>
      <c r="G174" s="45">
        <v>1105</v>
      </c>
      <c r="H174" s="45" t="s">
        <v>416</v>
      </c>
      <c r="I174" s="45">
        <v>20103003</v>
      </c>
      <c r="J174" s="45">
        <v>9999</v>
      </c>
      <c r="K174" s="46" t="s">
        <v>983</v>
      </c>
      <c r="L174" s="46" t="s">
        <v>63</v>
      </c>
      <c r="M174" s="47">
        <v>4538794605</v>
      </c>
      <c r="N174" s="47">
        <v>4538794605</v>
      </c>
      <c r="O174" s="47">
        <v>1781501464</v>
      </c>
      <c r="P174" s="47">
        <v>1668018558</v>
      </c>
      <c r="Q174" s="47">
        <v>1668018558</v>
      </c>
      <c r="R174" s="48" t="s">
        <v>251</v>
      </c>
      <c r="S174" s="48" t="s">
        <v>973</v>
      </c>
    </row>
  </sheetData>
  <mergeCells count="1">
    <mergeCell ref="B2:D3"/>
  </mergeCells>
  <conditionalFormatting sqref="M2:Q2">
    <cfRule type="expression" dxfId="11" priority="21">
      <formula>M$2&lt;&gt;0</formula>
    </cfRule>
  </conditionalFormatting>
  <conditionalFormatting sqref="A9:Q174">
    <cfRule type="expression" dxfId="10" priority="17">
      <formula>$E9="D"</formula>
    </cfRule>
    <cfRule type="expression" dxfId="9" priority="20">
      <formula>$A9="S"</formula>
    </cfRule>
  </conditionalFormatting>
  <conditionalFormatting sqref="S9:S174">
    <cfRule type="expression" dxfId="8" priority="19">
      <formula>$S9="NO REPORTAR"</formula>
    </cfRule>
  </conditionalFormatting>
  <conditionalFormatting sqref="R9:R174">
    <cfRule type="expression" dxfId="7" priority="18">
      <formula>$R9="SI"</formula>
    </cfRule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FF00"/>
  </sheetPr>
  <dimension ref="A1:M308"/>
  <sheetViews>
    <sheetView showGridLines="0" topLeftCell="A275" zoomScaleNormal="100" workbookViewId="0">
      <selection activeCell="K115" sqref="K115"/>
    </sheetView>
  </sheetViews>
  <sheetFormatPr baseColWidth="10" defaultColWidth="11.42578125" defaultRowHeight="12.75" x14ac:dyDescent="0.2"/>
  <cols>
    <col min="1" max="1" width="20.140625" style="15" customWidth="1"/>
    <col min="2" max="2" width="14.140625" style="16" customWidth="1"/>
    <col min="3" max="3" width="8.7109375" style="26" customWidth="1"/>
    <col min="4" max="4" width="7.85546875" style="26" customWidth="1"/>
    <col min="5" max="5" width="19.5703125" style="26" customWidth="1"/>
    <col min="6" max="6" width="10.7109375" style="26" customWidth="1"/>
    <col min="7" max="7" width="11.140625" style="26" customWidth="1"/>
    <col min="8" max="8" width="55" style="16" customWidth="1"/>
    <col min="9" max="9" width="17.5703125" style="16" customWidth="1"/>
    <col min="10" max="10" width="19.5703125" style="16" customWidth="1"/>
    <col min="11" max="13" width="17.5703125" style="16" customWidth="1"/>
    <col min="14" max="14" width="9.140625" style="3" customWidth="1"/>
    <col min="15" max="16384" width="11.42578125" style="3"/>
  </cols>
  <sheetData>
    <row r="1" spans="1:13" ht="12.75" customHeight="1" x14ac:dyDescent="0.2">
      <c r="A1" s="204" t="s">
        <v>2118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 x14ac:dyDescent="0.2">
      <c r="A2" s="204" t="s">
        <v>2121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 customHeight="1" x14ac:dyDescent="0.2">
      <c r="A3" s="204" t="s">
        <v>2120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s="37" customFormat="1" ht="38.25" x14ac:dyDescent="0.25">
      <c r="A4" s="33" t="s">
        <v>980</v>
      </c>
      <c r="B4" s="33" t="s">
        <v>976</v>
      </c>
      <c r="C4" s="33" t="s">
        <v>0</v>
      </c>
      <c r="D4" s="33" t="s">
        <v>1</v>
      </c>
      <c r="E4" s="33" t="s">
        <v>2</v>
      </c>
      <c r="F4" s="33" t="s">
        <v>45</v>
      </c>
      <c r="G4" s="33" t="s">
        <v>3</v>
      </c>
      <c r="H4" s="33" t="s">
        <v>80</v>
      </c>
      <c r="I4" s="34" t="s">
        <v>44</v>
      </c>
      <c r="J4" s="34" t="s">
        <v>77</v>
      </c>
      <c r="K4" s="34" t="s">
        <v>974</v>
      </c>
      <c r="L4" s="34" t="s">
        <v>250</v>
      </c>
      <c r="M4" s="34" t="s">
        <v>82</v>
      </c>
    </row>
    <row r="5" spans="1:13" x14ac:dyDescent="0.2">
      <c r="A5" s="183" t="s">
        <v>36</v>
      </c>
      <c r="B5" s="184" t="s">
        <v>76</v>
      </c>
      <c r="C5" s="185" t="s">
        <v>1098</v>
      </c>
      <c r="D5" s="185" t="s">
        <v>1098</v>
      </c>
      <c r="E5" s="185" t="s">
        <v>1098</v>
      </c>
      <c r="F5" s="185" t="s">
        <v>1098</v>
      </c>
      <c r="G5" s="185" t="s">
        <v>1098</v>
      </c>
      <c r="H5" s="186" t="s">
        <v>533</v>
      </c>
      <c r="I5" s="187">
        <v>133406087699.8</v>
      </c>
      <c r="J5" s="187">
        <v>128401082728.8</v>
      </c>
      <c r="K5" s="187">
        <v>55034498031</v>
      </c>
      <c r="L5" s="187">
        <v>51949796943</v>
      </c>
      <c r="M5" s="187">
        <v>51454770060</v>
      </c>
    </row>
    <row r="6" spans="1:13" x14ac:dyDescent="0.2">
      <c r="A6" s="183" t="s">
        <v>36</v>
      </c>
      <c r="B6" s="184" t="s">
        <v>75</v>
      </c>
      <c r="C6" s="185" t="s">
        <v>1098</v>
      </c>
      <c r="D6" s="185" t="s">
        <v>1098</v>
      </c>
      <c r="E6" s="185" t="s">
        <v>1098</v>
      </c>
      <c r="F6" s="185" t="s">
        <v>1098</v>
      </c>
      <c r="G6" s="185" t="s">
        <v>1098</v>
      </c>
      <c r="H6" s="186" t="s">
        <v>70</v>
      </c>
      <c r="I6" s="187">
        <v>39990553739</v>
      </c>
      <c r="J6" s="187">
        <v>40208657109</v>
      </c>
      <c r="K6" s="187">
        <v>18620375671</v>
      </c>
      <c r="L6" s="187">
        <v>17473774166</v>
      </c>
      <c r="M6" s="187">
        <v>17219697793</v>
      </c>
    </row>
    <row r="7" spans="1:13" x14ac:dyDescent="0.2">
      <c r="A7" s="183" t="s">
        <v>36</v>
      </c>
      <c r="B7" s="184" t="s">
        <v>534</v>
      </c>
      <c r="C7" s="185" t="s">
        <v>1098</v>
      </c>
      <c r="D7" s="185" t="s">
        <v>1098</v>
      </c>
      <c r="E7" s="185" t="s">
        <v>1098</v>
      </c>
      <c r="F7" s="185" t="s">
        <v>1098</v>
      </c>
      <c r="G7" s="185" t="s">
        <v>1098</v>
      </c>
      <c r="H7" s="186" t="s">
        <v>535</v>
      </c>
      <c r="I7" s="187">
        <v>28543517255</v>
      </c>
      <c r="J7" s="187">
        <v>27788884255</v>
      </c>
      <c r="K7" s="187">
        <v>12398075395</v>
      </c>
      <c r="L7" s="187">
        <v>12398075394</v>
      </c>
      <c r="M7" s="187">
        <v>12365557306</v>
      </c>
    </row>
    <row r="8" spans="1:13" x14ac:dyDescent="0.2">
      <c r="A8" s="193" t="s">
        <v>37</v>
      </c>
      <c r="B8" s="194" t="s">
        <v>198</v>
      </c>
      <c r="C8" s="196" t="s">
        <v>1098</v>
      </c>
      <c r="D8" s="196" t="s">
        <v>1098</v>
      </c>
      <c r="E8" s="196" t="s">
        <v>1098</v>
      </c>
      <c r="F8" s="196" t="s">
        <v>1098</v>
      </c>
      <c r="G8" s="196" t="s">
        <v>1098</v>
      </c>
      <c r="H8" s="197" t="s">
        <v>536</v>
      </c>
      <c r="I8" s="198">
        <v>21282763467</v>
      </c>
      <c r="J8" s="198">
        <v>21152763467</v>
      </c>
      <c r="K8" s="198">
        <v>10222340224</v>
      </c>
      <c r="L8" s="198">
        <v>10222340224</v>
      </c>
      <c r="M8" s="198">
        <v>10189822136</v>
      </c>
    </row>
    <row r="9" spans="1:13" x14ac:dyDescent="0.2">
      <c r="A9" s="39" t="s">
        <v>1333</v>
      </c>
      <c r="B9" s="40" t="s">
        <v>198</v>
      </c>
      <c r="C9" s="29" t="s">
        <v>9</v>
      </c>
      <c r="D9" s="29">
        <v>1102</v>
      </c>
      <c r="E9" s="29" t="s">
        <v>252</v>
      </c>
      <c r="F9" s="29">
        <v>20101001</v>
      </c>
      <c r="G9" s="29">
        <v>9999</v>
      </c>
      <c r="H9" s="22" t="s">
        <v>253</v>
      </c>
      <c r="I9" s="20">
        <v>14819723575</v>
      </c>
      <c r="J9" s="20">
        <v>14689723575</v>
      </c>
      <c r="K9" s="20">
        <v>7193916545</v>
      </c>
      <c r="L9" s="20">
        <v>7193916545</v>
      </c>
      <c r="M9" s="20">
        <v>7193916545</v>
      </c>
    </row>
    <row r="10" spans="1:13" x14ac:dyDescent="0.2">
      <c r="A10" s="39" t="s">
        <v>1334</v>
      </c>
      <c r="B10" s="40" t="s">
        <v>198</v>
      </c>
      <c r="C10" s="29" t="s">
        <v>13</v>
      </c>
      <c r="D10" s="29">
        <v>1116</v>
      </c>
      <c r="E10" s="29" t="s">
        <v>252</v>
      </c>
      <c r="F10" s="29">
        <v>20101001</v>
      </c>
      <c r="G10" s="29">
        <v>9999</v>
      </c>
      <c r="H10" s="22" t="s">
        <v>253</v>
      </c>
      <c r="I10" s="20">
        <v>2714557844</v>
      </c>
      <c r="J10" s="20">
        <v>2714557844</v>
      </c>
      <c r="K10" s="20">
        <v>1298056106</v>
      </c>
      <c r="L10" s="20">
        <v>1298056106</v>
      </c>
      <c r="M10" s="20">
        <v>1298056106</v>
      </c>
    </row>
    <row r="11" spans="1:13" x14ac:dyDescent="0.2">
      <c r="A11" s="43" t="s">
        <v>1334</v>
      </c>
      <c r="B11" s="44" t="s">
        <v>198</v>
      </c>
      <c r="C11" s="45" t="s">
        <v>13</v>
      </c>
      <c r="D11" s="45">
        <v>1116</v>
      </c>
      <c r="E11" s="45" t="s">
        <v>254</v>
      </c>
      <c r="F11" s="45">
        <v>20101001</v>
      </c>
      <c r="G11" s="45">
        <v>9999</v>
      </c>
      <c r="H11" s="46" t="s">
        <v>255</v>
      </c>
      <c r="I11" s="47">
        <v>189525000</v>
      </c>
      <c r="J11" s="47">
        <v>189525000</v>
      </c>
      <c r="K11" s="47">
        <v>32518088</v>
      </c>
      <c r="L11" s="47">
        <v>32518088</v>
      </c>
      <c r="M11" s="47">
        <v>0</v>
      </c>
    </row>
    <row r="12" spans="1:13" x14ac:dyDescent="0.2">
      <c r="A12" s="43" t="s">
        <v>1332</v>
      </c>
      <c r="B12" s="44" t="s">
        <v>198</v>
      </c>
      <c r="C12" s="45" t="s">
        <v>29</v>
      </c>
      <c r="D12" s="45">
        <v>1201</v>
      </c>
      <c r="E12" s="45" t="s">
        <v>252</v>
      </c>
      <c r="F12" s="45">
        <v>20101001</v>
      </c>
      <c r="G12" s="45">
        <v>9999</v>
      </c>
      <c r="H12" s="46" t="s">
        <v>862</v>
      </c>
      <c r="I12" s="47">
        <v>3505833195</v>
      </c>
      <c r="J12" s="47">
        <v>3505833195</v>
      </c>
      <c r="K12" s="47">
        <v>1697849485</v>
      </c>
      <c r="L12" s="47">
        <v>1697849485</v>
      </c>
      <c r="M12" s="47">
        <v>1697849485</v>
      </c>
    </row>
    <row r="13" spans="1:13" x14ac:dyDescent="0.2">
      <c r="A13" s="39" t="s">
        <v>1332</v>
      </c>
      <c r="B13" s="40" t="s">
        <v>198</v>
      </c>
      <c r="C13" s="29" t="s">
        <v>19</v>
      </c>
      <c r="D13" s="29">
        <v>1201</v>
      </c>
      <c r="E13" s="29" t="s">
        <v>252</v>
      </c>
      <c r="F13" s="29">
        <v>20101001</v>
      </c>
      <c r="G13" s="29">
        <v>9999</v>
      </c>
      <c r="H13" s="22" t="s">
        <v>862</v>
      </c>
      <c r="I13" s="20">
        <v>53123853</v>
      </c>
      <c r="J13" s="20">
        <v>53123853</v>
      </c>
      <c r="K13" s="20">
        <v>0</v>
      </c>
      <c r="L13" s="20">
        <v>0</v>
      </c>
      <c r="M13" s="20">
        <v>0</v>
      </c>
    </row>
    <row r="14" spans="1:13" x14ac:dyDescent="0.2">
      <c r="A14" s="193" t="s">
        <v>37</v>
      </c>
      <c r="B14" s="194" t="s">
        <v>242</v>
      </c>
      <c r="C14" s="196" t="s">
        <v>1098</v>
      </c>
      <c r="D14" s="196" t="s">
        <v>1098</v>
      </c>
      <c r="E14" s="196" t="s">
        <v>1098</v>
      </c>
      <c r="F14" s="196" t="s">
        <v>1098</v>
      </c>
      <c r="G14" s="196" t="s">
        <v>1098</v>
      </c>
      <c r="H14" s="197" t="s">
        <v>542</v>
      </c>
      <c r="I14" s="198">
        <v>120000000</v>
      </c>
      <c r="J14" s="198">
        <v>120000000</v>
      </c>
      <c r="K14" s="198">
        <v>0</v>
      </c>
      <c r="L14" s="198">
        <v>0</v>
      </c>
      <c r="M14" s="198">
        <v>0</v>
      </c>
    </row>
    <row r="15" spans="1:13" x14ac:dyDescent="0.2">
      <c r="A15" s="43" t="s">
        <v>1332</v>
      </c>
      <c r="B15" s="44" t="s">
        <v>242</v>
      </c>
      <c r="C15" s="45" t="s">
        <v>19</v>
      </c>
      <c r="D15" s="45">
        <v>1201</v>
      </c>
      <c r="E15" s="45" t="s">
        <v>420</v>
      </c>
      <c r="F15" s="45">
        <v>20101001</v>
      </c>
      <c r="G15" s="45">
        <v>9999</v>
      </c>
      <c r="H15" s="46" t="s">
        <v>863</v>
      </c>
      <c r="I15" s="47">
        <v>20000000</v>
      </c>
      <c r="J15" s="47">
        <v>20000000</v>
      </c>
      <c r="K15" s="47">
        <v>0</v>
      </c>
      <c r="L15" s="47">
        <v>0</v>
      </c>
      <c r="M15" s="47">
        <v>0</v>
      </c>
    </row>
    <row r="16" spans="1:13" x14ac:dyDescent="0.2">
      <c r="A16" s="43" t="s">
        <v>1332</v>
      </c>
      <c r="B16" s="44" t="s">
        <v>242</v>
      </c>
      <c r="C16" s="45" t="s">
        <v>22</v>
      </c>
      <c r="D16" s="45">
        <v>1201</v>
      </c>
      <c r="E16" s="45" t="s">
        <v>420</v>
      </c>
      <c r="F16" s="45">
        <v>20101001</v>
      </c>
      <c r="G16" s="45">
        <v>9999</v>
      </c>
      <c r="H16" s="46" t="s">
        <v>863</v>
      </c>
      <c r="I16" s="47">
        <v>100000000</v>
      </c>
      <c r="J16" s="47">
        <v>100000000</v>
      </c>
      <c r="K16" s="47">
        <v>0</v>
      </c>
      <c r="L16" s="47">
        <v>0</v>
      </c>
      <c r="M16" s="47">
        <v>0</v>
      </c>
    </row>
    <row r="17" spans="1:13" x14ac:dyDescent="0.2">
      <c r="A17" s="193" t="s">
        <v>37</v>
      </c>
      <c r="B17" s="194" t="s">
        <v>199</v>
      </c>
      <c r="C17" s="196" t="s">
        <v>1098</v>
      </c>
      <c r="D17" s="196" t="s">
        <v>1098</v>
      </c>
      <c r="E17" s="196" t="s">
        <v>1098</v>
      </c>
      <c r="F17" s="196" t="s">
        <v>1098</v>
      </c>
      <c r="G17" s="196" t="s">
        <v>1098</v>
      </c>
      <c r="H17" s="197" t="s">
        <v>1335</v>
      </c>
      <c r="I17" s="198">
        <v>55334792</v>
      </c>
      <c r="J17" s="198">
        <v>55334792</v>
      </c>
      <c r="K17" s="198">
        <v>26555959</v>
      </c>
      <c r="L17" s="198">
        <v>26555959</v>
      </c>
      <c r="M17" s="198">
        <v>26555959</v>
      </c>
    </row>
    <row r="18" spans="1:13" x14ac:dyDescent="0.2">
      <c r="A18" s="43" t="s">
        <v>1333</v>
      </c>
      <c r="B18" s="44" t="s">
        <v>199</v>
      </c>
      <c r="C18" s="45" t="s">
        <v>9</v>
      </c>
      <c r="D18" s="45">
        <v>1102</v>
      </c>
      <c r="E18" s="45" t="s">
        <v>346</v>
      </c>
      <c r="F18" s="45">
        <v>20101001</v>
      </c>
      <c r="G18" s="45">
        <v>9999</v>
      </c>
      <c r="H18" s="46" t="s">
        <v>347</v>
      </c>
      <c r="I18" s="47">
        <v>55334792</v>
      </c>
      <c r="J18" s="47">
        <v>55334792</v>
      </c>
      <c r="K18" s="47">
        <v>26555959</v>
      </c>
      <c r="L18" s="47">
        <v>26555959</v>
      </c>
      <c r="M18" s="47">
        <v>26555959</v>
      </c>
    </row>
    <row r="19" spans="1:13" x14ac:dyDescent="0.2">
      <c r="A19" s="193" t="s">
        <v>37</v>
      </c>
      <c r="B19" s="199" t="s">
        <v>200</v>
      </c>
      <c r="C19" s="200" t="s">
        <v>1098</v>
      </c>
      <c r="D19" s="200" t="s">
        <v>1098</v>
      </c>
      <c r="E19" s="200" t="s">
        <v>1098</v>
      </c>
      <c r="F19" s="200" t="s">
        <v>1098</v>
      </c>
      <c r="G19" s="200" t="s">
        <v>1098</v>
      </c>
      <c r="H19" s="201" t="s">
        <v>543</v>
      </c>
      <c r="I19" s="202">
        <v>2370494548</v>
      </c>
      <c r="J19" s="202">
        <v>1832861548</v>
      </c>
      <c r="K19" s="202">
        <v>742331044</v>
      </c>
      <c r="L19" s="202">
        <v>742331043</v>
      </c>
      <c r="M19" s="202">
        <v>742331043</v>
      </c>
    </row>
    <row r="20" spans="1:13" x14ac:dyDescent="0.2">
      <c r="A20" s="43" t="s">
        <v>1333</v>
      </c>
      <c r="B20" s="44" t="s">
        <v>200</v>
      </c>
      <c r="C20" s="45" t="s">
        <v>9</v>
      </c>
      <c r="D20" s="45">
        <v>1102</v>
      </c>
      <c r="E20" s="45" t="s">
        <v>258</v>
      </c>
      <c r="F20" s="45">
        <v>20101001</v>
      </c>
      <c r="G20" s="45">
        <v>9999</v>
      </c>
      <c r="H20" s="46" t="s">
        <v>259</v>
      </c>
      <c r="I20" s="47">
        <v>55735419</v>
      </c>
      <c r="J20" s="47">
        <v>55735419</v>
      </c>
      <c r="K20" s="47">
        <v>18511556</v>
      </c>
      <c r="L20" s="47">
        <v>18511556</v>
      </c>
      <c r="M20" s="47">
        <v>18511556</v>
      </c>
    </row>
    <row r="21" spans="1:13" x14ac:dyDescent="0.2">
      <c r="A21" s="43" t="s">
        <v>1333</v>
      </c>
      <c r="B21" s="44" t="s">
        <v>200</v>
      </c>
      <c r="C21" s="45" t="s">
        <v>9</v>
      </c>
      <c r="D21" s="45">
        <v>1102</v>
      </c>
      <c r="E21" s="45" t="s">
        <v>344</v>
      </c>
      <c r="F21" s="45">
        <v>20101001</v>
      </c>
      <c r="G21" s="45">
        <v>9999</v>
      </c>
      <c r="H21" s="46" t="s">
        <v>345</v>
      </c>
      <c r="I21" s="47">
        <v>533132837</v>
      </c>
      <c r="J21" s="47">
        <v>373132837</v>
      </c>
      <c r="K21" s="47">
        <v>252921610</v>
      </c>
      <c r="L21" s="47">
        <v>252921610</v>
      </c>
      <c r="M21" s="47">
        <v>252921610</v>
      </c>
    </row>
    <row r="22" spans="1:13" x14ac:dyDescent="0.2">
      <c r="A22" s="43" t="s">
        <v>1333</v>
      </c>
      <c r="B22" s="44" t="s">
        <v>200</v>
      </c>
      <c r="C22" s="45" t="s">
        <v>9</v>
      </c>
      <c r="D22" s="45">
        <v>1102</v>
      </c>
      <c r="E22" s="45" t="s">
        <v>266</v>
      </c>
      <c r="F22" s="45">
        <v>20101001</v>
      </c>
      <c r="G22" s="45">
        <v>9999</v>
      </c>
      <c r="H22" s="46" t="s">
        <v>267</v>
      </c>
      <c r="I22" s="47">
        <v>108691761</v>
      </c>
      <c r="J22" s="47">
        <v>108691761</v>
      </c>
      <c r="K22" s="47">
        <v>28569461</v>
      </c>
      <c r="L22" s="47">
        <v>28569461</v>
      </c>
      <c r="M22" s="47">
        <v>28569461</v>
      </c>
    </row>
    <row r="23" spans="1:13" x14ac:dyDescent="0.2">
      <c r="A23" s="39" t="s">
        <v>1333</v>
      </c>
      <c r="B23" s="40" t="s">
        <v>200</v>
      </c>
      <c r="C23" s="29" t="s">
        <v>9</v>
      </c>
      <c r="D23" s="29">
        <v>1102</v>
      </c>
      <c r="E23" s="29" t="s">
        <v>254</v>
      </c>
      <c r="F23" s="29">
        <v>20101001</v>
      </c>
      <c r="G23" s="29">
        <v>9999</v>
      </c>
      <c r="H23" s="22" t="s">
        <v>255</v>
      </c>
      <c r="I23" s="20">
        <v>1428813257</v>
      </c>
      <c r="J23" s="20">
        <v>1051180257</v>
      </c>
      <c r="K23" s="20">
        <v>330658986</v>
      </c>
      <c r="L23" s="20">
        <v>330658986</v>
      </c>
      <c r="M23" s="20">
        <v>330658986</v>
      </c>
    </row>
    <row r="24" spans="1:13" x14ac:dyDescent="0.2">
      <c r="A24" s="39" t="s">
        <v>1334</v>
      </c>
      <c r="B24" s="40" t="s">
        <v>200</v>
      </c>
      <c r="C24" s="29" t="s">
        <v>13</v>
      </c>
      <c r="D24" s="29">
        <v>1116</v>
      </c>
      <c r="E24" s="29" t="s">
        <v>344</v>
      </c>
      <c r="F24" s="29">
        <v>20101001</v>
      </c>
      <c r="G24" s="29">
        <v>9999</v>
      </c>
      <c r="H24" s="22" t="s">
        <v>345</v>
      </c>
      <c r="I24" s="20">
        <v>99225000</v>
      </c>
      <c r="J24" s="20">
        <v>99225000</v>
      </c>
      <c r="K24" s="20">
        <v>32952961</v>
      </c>
      <c r="L24" s="20">
        <v>32952960</v>
      </c>
      <c r="M24" s="20">
        <v>32952960</v>
      </c>
    </row>
    <row r="25" spans="1:13" x14ac:dyDescent="0.2">
      <c r="A25" s="39" t="s">
        <v>1334</v>
      </c>
      <c r="B25" s="40" t="s">
        <v>200</v>
      </c>
      <c r="C25" s="29" t="s">
        <v>13</v>
      </c>
      <c r="D25" s="29">
        <v>1116</v>
      </c>
      <c r="E25" s="29" t="s">
        <v>266</v>
      </c>
      <c r="F25" s="29">
        <v>20101001</v>
      </c>
      <c r="G25" s="29">
        <v>9999</v>
      </c>
      <c r="H25" s="22" t="s">
        <v>267</v>
      </c>
      <c r="I25" s="20">
        <v>21830557</v>
      </c>
      <c r="J25" s="20">
        <v>21830557</v>
      </c>
      <c r="K25" s="20">
        <v>2727987</v>
      </c>
      <c r="L25" s="20">
        <v>2727987</v>
      </c>
      <c r="M25" s="20">
        <v>2727987</v>
      </c>
    </row>
    <row r="26" spans="1:13" x14ac:dyDescent="0.2">
      <c r="A26" s="43" t="s">
        <v>1332</v>
      </c>
      <c r="B26" s="44" t="s">
        <v>200</v>
      </c>
      <c r="C26" s="45" t="s">
        <v>29</v>
      </c>
      <c r="D26" s="45">
        <v>1201</v>
      </c>
      <c r="E26" s="45" t="s">
        <v>258</v>
      </c>
      <c r="F26" s="45">
        <v>20101001</v>
      </c>
      <c r="G26" s="45">
        <v>9999</v>
      </c>
      <c r="H26" s="46" t="s">
        <v>864</v>
      </c>
      <c r="I26" s="47">
        <v>103397981</v>
      </c>
      <c r="J26" s="47">
        <v>103397981</v>
      </c>
      <c r="K26" s="47">
        <v>62946877</v>
      </c>
      <c r="L26" s="47">
        <v>62946877</v>
      </c>
      <c r="M26" s="47">
        <v>62946877</v>
      </c>
    </row>
    <row r="27" spans="1:13" x14ac:dyDescent="0.2">
      <c r="A27" s="43" t="s">
        <v>1332</v>
      </c>
      <c r="B27" s="44" t="s">
        <v>200</v>
      </c>
      <c r="C27" s="45" t="s">
        <v>29</v>
      </c>
      <c r="D27" s="45">
        <v>1201</v>
      </c>
      <c r="E27" s="45" t="s">
        <v>266</v>
      </c>
      <c r="F27" s="45">
        <v>20101001</v>
      </c>
      <c r="G27" s="45">
        <v>9999</v>
      </c>
      <c r="H27" s="46" t="s">
        <v>865</v>
      </c>
      <c r="I27" s="47">
        <v>19667736</v>
      </c>
      <c r="J27" s="47">
        <v>19667736</v>
      </c>
      <c r="K27" s="47">
        <v>13041606</v>
      </c>
      <c r="L27" s="47">
        <v>13041606</v>
      </c>
      <c r="M27" s="47">
        <v>13041606</v>
      </c>
    </row>
    <row r="28" spans="1:13" x14ac:dyDescent="0.2">
      <c r="A28" s="193" t="s">
        <v>37</v>
      </c>
      <c r="B28" s="194" t="s">
        <v>201</v>
      </c>
      <c r="C28" s="196" t="s">
        <v>1098</v>
      </c>
      <c r="D28" s="196" t="s">
        <v>1098</v>
      </c>
      <c r="E28" s="196" t="s">
        <v>1098</v>
      </c>
      <c r="F28" s="196" t="s">
        <v>1098</v>
      </c>
      <c r="G28" s="196" t="s">
        <v>1098</v>
      </c>
      <c r="H28" s="197" t="s">
        <v>537</v>
      </c>
      <c r="I28" s="198">
        <v>4336404098</v>
      </c>
      <c r="J28" s="198">
        <v>4236404098</v>
      </c>
      <c r="K28" s="198">
        <v>1221995270</v>
      </c>
      <c r="L28" s="198">
        <v>1221995270</v>
      </c>
      <c r="M28" s="198">
        <v>1221995270</v>
      </c>
    </row>
    <row r="29" spans="1:13" x14ac:dyDescent="0.2">
      <c r="A29" s="39" t="s">
        <v>1333</v>
      </c>
      <c r="B29" s="40" t="s">
        <v>201</v>
      </c>
      <c r="C29" s="29" t="s">
        <v>9</v>
      </c>
      <c r="D29" s="29">
        <v>1102</v>
      </c>
      <c r="E29" s="29" t="s">
        <v>264</v>
      </c>
      <c r="F29" s="29">
        <v>20101001</v>
      </c>
      <c r="G29" s="29">
        <v>9999</v>
      </c>
      <c r="H29" s="22" t="s">
        <v>265</v>
      </c>
      <c r="I29" s="20">
        <v>1375553380</v>
      </c>
      <c r="J29" s="20">
        <v>1375553380</v>
      </c>
      <c r="K29" s="20">
        <v>72477865</v>
      </c>
      <c r="L29" s="20">
        <v>72477865</v>
      </c>
      <c r="M29" s="20">
        <v>72477865</v>
      </c>
    </row>
    <row r="30" spans="1:13" x14ac:dyDescent="0.2">
      <c r="A30" s="43" t="s">
        <v>1333</v>
      </c>
      <c r="B30" s="44" t="s">
        <v>201</v>
      </c>
      <c r="C30" s="45" t="s">
        <v>9</v>
      </c>
      <c r="D30" s="45">
        <v>1102</v>
      </c>
      <c r="E30" s="45" t="s">
        <v>260</v>
      </c>
      <c r="F30" s="45">
        <v>20101001</v>
      </c>
      <c r="G30" s="45">
        <v>9999</v>
      </c>
      <c r="H30" s="46" t="s">
        <v>261</v>
      </c>
      <c r="I30" s="47">
        <v>698168951</v>
      </c>
      <c r="J30" s="47">
        <v>698168951</v>
      </c>
      <c r="K30" s="47">
        <v>598539334</v>
      </c>
      <c r="L30" s="47">
        <v>598539334</v>
      </c>
      <c r="M30" s="47">
        <v>598539334</v>
      </c>
    </row>
    <row r="31" spans="1:13" x14ac:dyDescent="0.2">
      <c r="A31" s="39" t="s">
        <v>1333</v>
      </c>
      <c r="B31" s="40" t="s">
        <v>201</v>
      </c>
      <c r="C31" s="29" t="s">
        <v>9</v>
      </c>
      <c r="D31" s="29">
        <v>1102</v>
      </c>
      <c r="E31" s="29" t="s">
        <v>262</v>
      </c>
      <c r="F31" s="29">
        <v>20101001</v>
      </c>
      <c r="G31" s="29">
        <v>9999</v>
      </c>
      <c r="H31" s="22" t="s">
        <v>263</v>
      </c>
      <c r="I31" s="20">
        <v>907626920</v>
      </c>
      <c r="J31" s="20">
        <v>807626920</v>
      </c>
      <c r="K31" s="20">
        <v>290177701</v>
      </c>
      <c r="L31" s="20">
        <v>290177701</v>
      </c>
      <c r="M31" s="20">
        <v>290177701</v>
      </c>
    </row>
    <row r="32" spans="1:13" x14ac:dyDescent="0.2">
      <c r="A32" s="39" t="s">
        <v>1334</v>
      </c>
      <c r="B32" s="40" t="s">
        <v>201</v>
      </c>
      <c r="C32" s="29" t="s">
        <v>13</v>
      </c>
      <c r="D32" s="29">
        <v>1116</v>
      </c>
      <c r="E32" s="29" t="s">
        <v>258</v>
      </c>
      <c r="F32" s="29">
        <v>20101001</v>
      </c>
      <c r="G32" s="29">
        <v>9999</v>
      </c>
      <c r="H32" s="22" t="s">
        <v>259</v>
      </c>
      <c r="I32" s="20">
        <v>133652780</v>
      </c>
      <c r="J32" s="20">
        <v>133652780</v>
      </c>
      <c r="K32" s="20">
        <v>55344560</v>
      </c>
      <c r="L32" s="20">
        <v>55344560</v>
      </c>
      <c r="M32" s="20">
        <v>55344560</v>
      </c>
    </row>
    <row r="33" spans="1:13" x14ac:dyDescent="0.2">
      <c r="A33" s="43" t="s">
        <v>1334</v>
      </c>
      <c r="B33" s="44" t="s">
        <v>201</v>
      </c>
      <c r="C33" s="45" t="s">
        <v>13</v>
      </c>
      <c r="D33" s="45">
        <v>1116</v>
      </c>
      <c r="E33" s="45" t="s">
        <v>260</v>
      </c>
      <c r="F33" s="45">
        <v>20101001</v>
      </c>
      <c r="G33" s="45">
        <v>9999</v>
      </c>
      <c r="H33" s="46" t="s">
        <v>261</v>
      </c>
      <c r="I33" s="47">
        <v>130572793</v>
      </c>
      <c r="J33" s="47">
        <v>130572793</v>
      </c>
      <c r="K33" s="47">
        <v>2991179</v>
      </c>
      <c r="L33" s="47">
        <v>2991179</v>
      </c>
      <c r="M33" s="47">
        <v>2991179</v>
      </c>
    </row>
    <row r="34" spans="1:13" x14ac:dyDescent="0.2">
      <c r="A34" s="39" t="s">
        <v>1334</v>
      </c>
      <c r="B34" s="40" t="s">
        <v>201</v>
      </c>
      <c r="C34" s="29" t="s">
        <v>13</v>
      </c>
      <c r="D34" s="29">
        <v>1116</v>
      </c>
      <c r="E34" s="29" t="s">
        <v>262</v>
      </c>
      <c r="F34" s="29">
        <v>20101001</v>
      </c>
      <c r="G34" s="29">
        <v>9999</v>
      </c>
      <c r="H34" s="22" t="s">
        <v>263</v>
      </c>
      <c r="I34" s="20">
        <v>163729202</v>
      </c>
      <c r="J34" s="20">
        <v>163729202</v>
      </c>
      <c r="K34" s="20">
        <v>21202097</v>
      </c>
      <c r="L34" s="20">
        <v>21202097</v>
      </c>
      <c r="M34" s="20">
        <v>21202097</v>
      </c>
    </row>
    <row r="35" spans="1:13" x14ac:dyDescent="0.2">
      <c r="A35" s="39" t="s">
        <v>1334</v>
      </c>
      <c r="B35" s="40" t="s">
        <v>201</v>
      </c>
      <c r="C35" s="29" t="s">
        <v>13</v>
      </c>
      <c r="D35" s="29">
        <v>1116</v>
      </c>
      <c r="E35" s="29" t="s">
        <v>264</v>
      </c>
      <c r="F35" s="29">
        <v>20101001</v>
      </c>
      <c r="G35" s="29">
        <v>9999</v>
      </c>
      <c r="H35" s="22" t="s">
        <v>265</v>
      </c>
      <c r="I35" s="20">
        <v>270236679</v>
      </c>
      <c r="J35" s="20">
        <v>270236679</v>
      </c>
      <c r="K35" s="20">
        <v>2884122</v>
      </c>
      <c r="L35" s="20">
        <v>2884122</v>
      </c>
      <c r="M35" s="20">
        <v>2884122</v>
      </c>
    </row>
    <row r="36" spans="1:13" x14ac:dyDescent="0.2">
      <c r="A36" s="43" t="s">
        <v>1332</v>
      </c>
      <c r="B36" s="44" t="s">
        <v>201</v>
      </c>
      <c r="C36" s="45" t="s">
        <v>29</v>
      </c>
      <c r="D36" s="45">
        <v>1201</v>
      </c>
      <c r="E36" s="45" t="s">
        <v>264</v>
      </c>
      <c r="F36" s="45">
        <v>20101001</v>
      </c>
      <c r="G36" s="45">
        <v>9999</v>
      </c>
      <c r="H36" s="46" t="s">
        <v>866</v>
      </c>
      <c r="I36" s="47">
        <v>329419527</v>
      </c>
      <c r="J36" s="47">
        <v>329419527</v>
      </c>
      <c r="K36" s="47">
        <v>28938739</v>
      </c>
      <c r="L36" s="47">
        <v>28938739</v>
      </c>
      <c r="M36" s="47">
        <v>28938739</v>
      </c>
    </row>
    <row r="37" spans="1:13" x14ac:dyDescent="0.2">
      <c r="A37" s="43" t="s">
        <v>1332</v>
      </c>
      <c r="B37" s="44" t="s">
        <v>201</v>
      </c>
      <c r="C37" s="45" t="s">
        <v>19</v>
      </c>
      <c r="D37" s="45">
        <v>1201</v>
      </c>
      <c r="E37" s="45" t="s">
        <v>264</v>
      </c>
      <c r="F37" s="45">
        <v>20101001</v>
      </c>
      <c r="G37" s="45">
        <v>9999</v>
      </c>
      <c r="H37" s="46" t="s">
        <v>866</v>
      </c>
      <c r="I37" s="47">
        <v>18000000</v>
      </c>
      <c r="J37" s="47">
        <v>18000000</v>
      </c>
      <c r="K37" s="47">
        <v>0</v>
      </c>
      <c r="L37" s="47">
        <v>0</v>
      </c>
      <c r="M37" s="47">
        <v>0</v>
      </c>
    </row>
    <row r="38" spans="1:13" x14ac:dyDescent="0.2">
      <c r="A38" s="39" t="s">
        <v>1332</v>
      </c>
      <c r="B38" s="40" t="s">
        <v>201</v>
      </c>
      <c r="C38" s="29" t="s">
        <v>29</v>
      </c>
      <c r="D38" s="29">
        <v>1201</v>
      </c>
      <c r="E38" s="29" t="s">
        <v>260</v>
      </c>
      <c r="F38" s="29">
        <v>20101001</v>
      </c>
      <c r="G38" s="29">
        <v>9999</v>
      </c>
      <c r="H38" s="22" t="s">
        <v>867</v>
      </c>
      <c r="I38" s="20">
        <v>151322493</v>
      </c>
      <c r="J38" s="20">
        <v>151322493</v>
      </c>
      <c r="K38" s="20">
        <v>44938458</v>
      </c>
      <c r="L38" s="20">
        <v>44938458</v>
      </c>
      <c r="M38" s="20">
        <v>44938458</v>
      </c>
    </row>
    <row r="39" spans="1:13" x14ac:dyDescent="0.2">
      <c r="A39" s="39" t="s">
        <v>1332</v>
      </c>
      <c r="B39" s="40" t="s">
        <v>201</v>
      </c>
      <c r="C39" s="29" t="s">
        <v>29</v>
      </c>
      <c r="D39" s="29">
        <v>1201</v>
      </c>
      <c r="E39" s="29" t="s">
        <v>262</v>
      </c>
      <c r="F39" s="29">
        <v>20101001</v>
      </c>
      <c r="G39" s="29">
        <v>9999</v>
      </c>
      <c r="H39" s="22" t="s">
        <v>868</v>
      </c>
      <c r="I39" s="20">
        <v>158121373</v>
      </c>
      <c r="J39" s="20">
        <v>158121373</v>
      </c>
      <c r="K39" s="20">
        <v>104501215</v>
      </c>
      <c r="L39" s="20">
        <v>104501215</v>
      </c>
      <c r="M39" s="20">
        <v>104501215</v>
      </c>
    </row>
    <row r="40" spans="1:13" x14ac:dyDescent="0.2">
      <c r="A40" s="203" t="s">
        <v>37</v>
      </c>
      <c r="B40" s="199" t="s">
        <v>202</v>
      </c>
      <c r="C40" s="200" t="s">
        <v>1098</v>
      </c>
      <c r="D40" s="200" t="s">
        <v>1098</v>
      </c>
      <c r="E40" s="200" t="s">
        <v>1098</v>
      </c>
      <c r="F40" s="200" t="s">
        <v>1098</v>
      </c>
      <c r="G40" s="200" t="s">
        <v>1098</v>
      </c>
      <c r="H40" s="201" t="s">
        <v>538</v>
      </c>
      <c r="I40" s="202">
        <v>174798154</v>
      </c>
      <c r="J40" s="202">
        <v>187798154</v>
      </c>
      <c r="K40" s="202">
        <v>115463963</v>
      </c>
      <c r="L40" s="202">
        <v>115463963</v>
      </c>
      <c r="M40" s="202">
        <v>115463963</v>
      </c>
    </row>
    <row r="41" spans="1:13" x14ac:dyDescent="0.2">
      <c r="A41" s="39" t="s">
        <v>1333</v>
      </c>
      <c r="B41" s="40" t="s">
        <v>202</v>
      </c>
      <c r="C41" s="29" t="s">
        <v>9</v>
      </c>
      <c r="D41" s="29">
        <v>1102</v>
      </c>
      <c r="E41" s="29" t="s">
        <v>256</v>
      </c>
      <c r="F41" s="29">
        <v>20101001</v>
      </c>
      <c r="G41" s="29">
        <v>9999</v>
      </c>
      <c r="H41" s="22" t="s">
        <v>257</v>
      </c>
      <c r="I41" s="20">
        <v>10000000</v>
      </c>
      <c r="J41" s="20">
        <v>23000000</v>
      </c>
      <c r="K41" s="20">
        <v>17487364</v>
      </c>
      <c r="L41" s="20">
        <v>17487364</v>
      </c>
      <c r="M41" s="20">
        <v>17487364</v>
      </c>
    </row>
    <row r="42" spans="1:13" x14ac:dyDescent="0.2">
      <c r="A42" s="39" t="s">
        <v>1334</v>
      </c>
      <c r="B42" s="40" t="s">
        <v>202</v>
      </c>
      <c r="C42" s="29" t="s">
        <v>13</v>
      </c>
      <c r="D42" s="29">
        <v>1116</v>
      </c>
      <c r="E42" s="29" t="s">
        <v>256</v>
      </c>
      <c r="F42" s="29">
        <v>20101001</v>
      </c>
      <c r="G42" s="29">
        <v>9999</v>
      </c>
      <c r="H42" s="22" t="s">
        <v>257</v>
      </c>
      <c r="I42" s="20">
        <v>22050000</v>
      </c>
      <c r="J42" s="20">
        <v>22050000</v>
      </c>
      <c r="K42" s="20">
        <v>0</v>
      </c>
      <c r="L42" s="20">
        <v>0</v>
      </c>
      <c r="M42" s="20">
        <v>0</v>
      </c>
    </row>
    <row r="43" spans="1:13" x14ac:dyDescent="0.2">
      <c r="A43" s="39" t="s">
        <v>64</v>
      </c>
      <c r="B43" s="40" t="s">
        <v>202</v>
      </c>
      <c r="C43" s="29" t="s">
        <v>29</v>
      </c>
      <c r="D43" s="29">
        <v>1201</v>
      </c>
      <c r="E43" s="29" t="s">
        <v>256</v>
      </c>
      <c r="F43" s="29">
        <v>20101001</v>
      </c>
      <c r="G43" s="29">
        <v>9999</v>
      </c>
      <c r="H43" s="22" t="s">
        <v>869</v>
      </c>
      <c r="I43" s="20">
        <v>41608459</v>
      </c>
      <c r="J43" s="20">
        <v>41608459</v>
      </c>
      <c r="K43" s="20">
        <v>39693174</v>
      </c>
      <c r="L43" s="20">
        <v>39693174</v>
      </c>
      <c r="M43" s="20">
        <v>39693174</v>
      </c>
    </row>
    <row r="44" spans="1:13" x14ac:dyDescent="0.2">
      <c r="A44" s="39" t="s">
        <v>1332</v>
      </c>
      <c r="B44" s="40" t="s">
        <v>202</v>
      </c>
      <c r="C44" s="29" t="s">
        <v>56</v>
      </c>
      <c r="D44" s="29">
        <v>1201</v>
      </c>
      <c r="E44" s="29" t="s">
        <v>256</v>
      </c>
      <c r="F44" s="29">
        <v>20101001</v>
      </c>
      <c r="G44" s="29">
        <v>9999</v>
      </c>
      <c r="H44" s="22" t="s">
        <v>869</v>
      </c>
      <c r="I44" s="20">
        <v>35000000</v>
      </c>
      <c r="J44" s="20">
        <v>35000000</v>
      </c>
      <c r="K44" s="20">
        <v>27744659</v>
      </c>
      <c r="L44" s="20">
        <v>27744659</v>
      </c>
      <c r="M44" s="20">
        <v>27744659</v>
      </c>
    </row>
    <row r="45" spans="1:13" x14ac:dyDescent="0.2">
      <c r="A45" s="39" t="s">
        <v>1332</v>
      </c>
      <c r="B45" s="40" t="s">
        <v>202</v>
      </c>
      <c r="C45" s="29" t="s">
        <v>19</v>
      </c>
      <c r="D45" s="29">
        <v>1201</v>
      </c>
      <c r="E45" s="29" t="s">
        <v>256</v>
      </c>
      <c r="F45" s="29">
        <v>20101001</v>
      </c>
      <c r="G45" s="29">
        <v>9999</v>
      </c>
      <c r="H45" s="22" t="s">
        <v>869</v>
      </c>
      <c r="I45" s="20">
        <v>45000000</v>
      </c>
      <c r="J45" s="20">
        <v>45000000</v>
      </c>
      <c r="K45" s="20">
        <v>22191413</v>
      </c>
      <c r="L45" s="20">
        <v>22191413</v>
      </c>
      <c r="M45" s="20">
        <v>22191413</v>
      </c>
    </row>
    <row r="46" spans="1:13" x14ac:dyDescent="0.2">
      <c r="A46" s="39" t="s">
        <v>1332</v>
      </c>
      <c r="B46" s="40" t="s">
        <v>202</v>
      </c>
      <c r="C46" s="29" t="s">
        <v>22</v>
      </c>
      <c r="D46" s="29">
        <v>1201</v>
      </c>
      <c r="E46" s="29" t="s">
        <v>256</v>
      </c>
      <c r="F46" s="29">
        <v>20101001</v>
      </c>
      <c r="G46" s="29">
        <v>9999</v>
      </c>
      <c r="H46" s="22" t="s">
        <v>869</v>
      </c>
      <c r="I46" s="20">
        <v>21139695</v>
      </c>
      <c r="J46" s="20">
        <v>21139695</v>
      </c>
      <c r="K46" s="20">
        <v>8347353</v>
      </c>
      <c r="L46" s="20">
        <v>8347353</v>
      </c>
      <c r="M46" s="20">
        <v>8347353</v>
      </c>
    </row>
    <row r="47" spans="1:13" x14ac:dyDescent="0.2">
      <c r="A47" s="188" t="s">
        <v>36</v>
      </c>
      <c r="B47" s="189" t="s">
        <v>539</v>
      </c>
      <c r="C47" s="190" t="s">
        <v>1098</v>
      </c>
      <c r="D47" s="190" t="s">
        <v>1098</v>
      </c>
      <c r="E47" s="190" t="s">
        <v>1098</v>
      </c>
      <c r="F47" s="190" t="s">
        <v>1098</v>
      </c>
      <c r="G47" s="190" t="s">
        <v>1098</v>
      </c>
      <c r="H47" s="191" t="s">
        <v>306</v>
      </c>
      <c r="I47" s="192">
        <v>86171005</v>
      </c>
      <c r="J47" s="192">
        <v>86171005</v>
      </c>
      <c r="K47" s="192">
        <v>41220444</v>
      </c>
      <c r="L47" s="192">
        <v>41220444</v>
      </c>
      <c r="M47" s="192">
        <v>41220444</v>
      </c>
    </row>
    <row r="48" spans="1:13" x14ac:dyDescent="0.2">
      <c r="A48" s="203" t="s">
        <v>37</v>
      </c>
      <c r="B48" s="199" t="s">
        <v>203</v>
      </c>
      <c r="C48" s="200" t="s">
        <v>1098</v>
      </c>
      <c r="D48" s="200" t="s">
        <v>1098</v>
      </c>
      <c r="E48" s="200" t="s">
        <v>1098</v>
      </c>
      <c r="F48" s="200" t="s">
        <v>1098</v>
      </c>
      <c r="G48" s="200" t="s">
        <v>1098</v>
      </c>
      <c r="H48" s="201" t="s">
        <v>540</v>
      </c>
      <c r="I48" s="202">
        <v>86171005</v>
      </c>
      <c r="J48" s="202">
        <v>86171005</v>
      </c>
      <c r="K48" s="202">
        <v>41220444</v>
      </c>
      <c r="L48" s="202">
        <v>41220444</v>
      </c>
      <c r="M48" s="202">
        <v>41220444</v>
      </c>
    </row>
    <row r="49" spans="1:13" x14ac:dyDescent="0.2">
      <c r="A49" s="39" t="s">
        <v>1333</v>
      </c>
      <c r="B49" s="40" t="s">
        <v>203</v>
      </c>
      <c r="C49" s="29" t="s">
        <v>9</v>
      </c>
      <c r="D49" s="29">
        <v>1102</v>
      </c>
      <c r="E49" s="29" t="s">
        <v>348</v>
      </c>
      <c r="F49" s="29">
        <v>20101001</v>
      </c>
      <c r="G49" s="29">
        <v>9999</v>
      </c>
      <c r="H49" s="22" t="s">
        <v>349</v>
      </c>
      <c r="I49" s="20">
        <v>86171005</v>
      </c>
      <c r="J49" s="20">
        <v>86171005</v>
      </c>
      <c r="K49" s="20">
        <v>41220444</v>
      </c>
      <c r="L49" s="20">
        <v>41220444</v>
      </c>
      <c r="M49" s="20">
        <v>41220444</v>
      </c>
    </row>
    <row r="50" spans="1:13" x14ac:dyDescent="0.2">
      <c r="A50" s="203" t="s">
        <v>37</v>
      </c>
      <c r="B50" s="199" t="s">
        <v>204</v>
      </c>
      <c r="C50" s="200" t="s">
        <v>1098</v>
      </c>
      <c r="D50" s="200" t="s">
        <v>1098</v>
      </c>
      <c r="E50" s="200" t="s">
        <v>1098</v>
      </c>
      <c r="F50" s="200" t="s">
        <v>1098</v>
      </c>
      <c r="G50" s="200" t="s">
        <v>1098</v>
      </c>
      <c r="H50" s="201" t="s">
        <v>541</v>
      </c>
      <c r="I50" s="202">
        <v>117551191</v>
      </c>
      <c r="J50" s="202">
        <v>117551191</v>
      </c>
      <c r="K50" s="202">
        <v>28168491</v>
      </c>
      <c r="L50" s="202">
        <v>28168491</v>
      </c>
      <c r="M50" s="202">
        <v>28168491</v>
      </c>
    </row>
    <row r="51" spans="1:13" x14ac:dyDescent="0.2">
      <c r="A51" s="39" t="s">
        <v>1333</v>
      </c>
      <c r="B51" s="40" t="s">
        <v>204</v>
      </c>
      <c r="C51" s="29" t="s">
        <v>9</v>
      </c>
      <c r="D51" s="29">
        <v>1102</v>
      </c>
      <c r="E51" s="29" t="s">
        <v>1140</v>
      </c>
      <c r="F51" s="29">
        <v>20102001</v>
      </c>
      <c r="G51" s="29">
        <v>9999</v>
      </c>
      <c r="H51" s="22" t="s">
        <v>1141</v>
      </c>
      <c r="I51" s="20">
        <v>0</v>
      </c>
      <c r="J51" s="20">
        <v>28168491</v>
      </c>
      <c r="K51" s="20">
        <v>28168491</v>
      </c>
      <c r="L51" s="20">
        <v>28168491</v>
      </c>
      <c r="M51" s="20">
        <v>28168491</v>
      </c>
    </row>
    <row r="52" spans="1:13" x14ac:dyDescent="0.2">
      <c r="A52" s="39" t="s">
        <v>1333</v>
      </c>
      <c r="B52" s="40" t="s">
        <v>204</v>
      </c>
      <c r="C52" s="29" t="s">
        <v>9</v>
      </c>
      <c r="D52" s="29">
        <v>1102</v>
      </c>
      <c r="E52" s="29" t="s">
        <v>354</v>
      </c>
      <c r="F52" s="29">
        <v>20102001</v>
      </c>
      <c r="G52" s="29">
        <v>9999</v>
      </c>
      <c r="H52" s="22" t="s">
        <v>355</v>
      </c>
      <c r="I52" s="20">
        <v>117551191</v>
      </c>
      <c r="J52" s="20">
        <v>89382700</v>
      </c>
      <c r="K52" s="20">
        <v>0</v>
      </c>
      <c r="L52" s="20">
        <v>0</v>
      </c>
      <c r="M52" s="20">
        <v>0</v>
      </c>
    </row>
    <row r="53" spans="1:13" x14ac:dyDescent="0.2">
      <c r="A53" s="203" t="s">
        <v>37</v>
      </c>
      <c r="B53" s="199" t="s">
        <v>205</v>
      </c>
      <c r="C53" s="200" t="s">
        <v>1098</v>
      </c>
      <c r="D53" s="200" t="s">
        <v>1098</v>
      </c>
      <c r="E53" s="200" t="s">
        <v>1098</v>
      </c>
      <c r="F53" s="200" t="s">
        <v>1098</v>
      </c>
      <c r="G53" s="200" t="s">
        <v>1098</v>
      </c>
      <c r="H53" s="201" t="s">
        <v>544</v>
      </c>
      <c r="I53" s="202">
        <v>17068163</v>
      </c>
      <c r="J53" s="202">
        <v>4068163</v>
      </c>
      <c r="K53" s="202">
        <v>0</v>
      </c>
      <c r="L53" s="202">
        <v>0</v>
      </c>
      <c r="M53" s="202">
        <v>0</v>
      </c>
    </row>
    <row r="54" spans="1:13" x14ac:dyDescent="0.2">
      <c r="A54" s="39" t="s">
        <v>1333</v>
      </c>
      <c r="B54" s="40" t="s">
        <v>205</v>
      </c>
      <c r="C54" s="29" t="s">
        <v>9</v>
      </c>
      <c r="D54" s="29">
        <v>1102</v>
      </c>
      <c r="E54" s="29" t="s">
        <v>350</v>
      </c>
      <c r="F54" s="29">
        <v>20101001</v>
      </c>
      <c r="G54" s="29">
        <v>9999</v>
      </c>
      <c r="H54" s="22" t="s">
        <v>351</v>
      </c>
      <c r="I54" s="20">
        <v>17068163</v>
      </c>
      <c r="J54" s="20">
        <v>4068163</v>
      </c>
      <c r="K54" s="20">
        <v>0</v>
      </c>
      <c r="L54" s="20">
        <v>0</v>
      </c>
      <c r="M54" s="20">
        <v>0</v>
      </c>
    </row>
    <row r="55" spans="1:13" x14ac:dyDescent="0.2">
      <c r="A55" s="183" t="s">
        <v>36</v>
      </c>
      <c r="B55" s="184" t="s">
        <v>545</v>
      </c>
      <c r="C55" s="185" t="s">
        <v>1098</v>
      </c>
      <c r="D55" s="185" t="s">
        <v>1098</v>
      </c>
      <c r="E55" s="185" t="s">
        <v>1098</v>
      </c>
      <c r="F55" s="185" t="s">
        <v>1098</v>
      </c>
      <c r="G55" s="185" t="s">
        <v>1098</v>
      </c>
      <c r="H55" s="186" t="s">
        <v>546</v>
      </c>
      <c r="I55" s="187">
        <v>2130885378</v>
      </c>
      <c r="J55" s="187">
        <v>2680885378</v>
      </c>
      <c r="K55" s="187">
        <v>1920263427</v>
      </c>
      <c r="L55" s="187">
        <v>894201256</v>
      </c>
      <c r="M55" s="187">
        <v>883591502</v>
      </c>
    </row>
    <row r="56" spans="1:13" x14ac:dyDescent="0.2">
      <c r="A56" s="203" t="s">
        <v>37</v>
      </c>
      <c r="B56" s="199" t="s">
        <v>206</v>
      </c>
      <c r="C56" s="200" t="s">
        <v>1098</v>
      </c>
      <c r="D56" s="200" t="s">
        <v>1098</v>
      </c>
      <c r="E56" s="200" t="s">
        <v>1098</v>
      </c>
      <c r="F56" s="200" t="s">
        <v>1098</v>
      </c>
      <c r="G56" s="200" t="s">
        <v>1098</v>
      </c>
      <c r="H56" s="201" t="s">
        <v>547</v>
      </c>
      <c r="I56" s="202">
        <v>1255005378</v>
      </c>
      <c r="J56" s="202">
        <v>1805005378</v>
      </c>
      <c r="K56" s="202">
        <v>1414168417</v>
      </c>
      <c r="L56" s="202">
        <v>705459646</v>
      </c>
      <c r="M56" s="202">
        <v>695623882</v>
      </c>
    </row>
    <row r="57" spans="1:13" x14ac:dyDescent="0.2">
      <c r="A57" s="39" t="s">
        <v>1333</v>
      </c>
      <c r="B57" s="40" t="s">
        <v>206</v>
      </c>
      <c r="C57" s="29" t="s">
        <v>9</v>
      </c>
      <c r="D57" s="29">
        <v>1102</v>
      </c>
      <c r="E57" s="29" t="s">
        <v>1211</v>
      </c>
      <c r="F57" s="29">
        <v>20101002</v>
      </c>
      <c r="G57" s="29">
        <v>9999</v>
      </c>
      <c r="H57" s="22" t="s">
        <v>1212</v>
      </c>
      <c r="I57" s="20">
        <v>0</v>
      </c>
      <c r="J57" s="20">
        <v>500000000</v>
      </c>
      <c r="K57" s="20">
        <v>499840000</v>
      </c>
      <c r="L57" s="20">
        <v>227215000</v>
      </c>
      <c r="M57" s="20">
        <v>217379236</v>
      </c>
    </row>
    <row r="58" spans="1:13" x14ac:dyDescent="0.2">
      <c r="A58" s="43" t="s">
        <v>1333</v>
      </c>
      <c r="B58" s="44" t="s">
        <v>206</v>
      </c>
      <c r="C58" s="45" t="s">
        <v>9</v>
      </c>
      <c r="D58" s="45">
        <v>1102</v>
      </c>
      <c r="E58" s="45" t="s">
        <v>289</v>
      </c>
      <c r="F58" s="45">
        <v>20101002</v>
      </c>
      <c r="G58" s="45">
        <v>9999</v>
      </c>
      <c r="H58" s="46" t="s">
        <v>290</v>
      </c>
      <c r="I58" s="47">
        <v>811305378</v>
      </c>
      <c r="J58" s="47">
        <v>861305378</v>
      </c>
      <c r="K58" s="47">
        <v>573389417</v>
      </c>
      <c r="L58" s="47">
        <v>252412606</v>
      </c>
      <c r="M58" s="47">
        <v>252412606</v>
      </c>
    </row>
    <row r="59" spans="1:13" x14ac:dyDescent="0.2">
      <c r="A59" s="43" t="s">
        <v>64</v>
      </c>
      <c r="B59" s="44" t="s">
        <v>206</v>
      </c>
      <c r="C59" s="45" t="s">
        <v>22</v>
      </c>
      <c r="D59" s="45">
        <v>1201</v>
      </c>
      <c r="E59" s="45" t="s">
        <v>289</v>
      </c>
      <c r="F59" s="45">
        <v>20101002</v>
      </c>
      <c r="G59" s="45">
        <v>9999</v>
      </c>
      <c r="H59" s="46" t="s">
        <v>870</v>
      </c>
      <c r="I59" s="47">
        <v>443700000</v>
      </c>
      <c r="J59" s="47">
        <v>443700000</v>
      </c>
      <c r="K59" s="47">
        <v>340939000</v>
      </c>
      <c r="L59" s="47">
        <v>225832040</v>
      </c>
      <c r="M59" s="47">
        <v>225832040</v>
      </c>
    </row>
    <row r="60" spans="1:13" x14ac:dyDescent="0.2">
      <c r="A60" s="193" t="s">
        <v>37</v>
      </c>
      <c r="B60" s="194" t="s">
        <v>243</v>
      </c>
      <c r="C60" s="196" t="s">
        <v>1098</v>
      </c>
      <c r="D60" s="196" t="s">
        <v>1098</v>
      </c>
      <c r="E60" s="196" t="s">
        <v>1098</v>
      </c>
      <c r="F60" s="196" t="s">
        <v>1098</v>
      </c>
      <c r="G60" s="196" t="s">
        <v>1098</v>
      </c>
      <c r="H60" s="197" t="s">
        <v>548</v>
      </c>
      <c r="I60" s="198">
        <v>160500000</v>
      </c>
      <c r="J60" s="198">
        <v>160500000</v>
      </c>
      <c r="K60" s="198">
        <v>113804700</v>
      </c>
      <c r="L60" s="198">
        <v>65517200</v>
      </c>
      <c r="M60" s="198">
        <v>65517200</v>
      </c>
    </row>
    <row r="61" spans="1:13" x14ac:dyDescent="0.2">
      <c r="A61" s="39" t="s">
        <v>64</v>
      </c>
      <c r="B61" s="40" t="s">
        <v>243</v>
      </c>
      <c r="C61" s="29" t="s">
        <v>22</v>
      </c>
      <c r="D61" s="29">
        <v>1201</v>
      </c>
      <c r="E61" s="29" t="s">
        <v>419</v>
      </c>
      <c r="F61" s="29">
        <v>20101002</v>
      </c>
      <c r="G61" s="29">
        <v>9999</v>
      </c>
      <c r="H61" s="22" t="s">
        <v>871</v>
      </c>
      <c r="I61" s="20">
        <v>160500000</v>
      </c>
      <c r="J61" s="20">
        <v>160500000</v>
      </c>
      <c r="K61" s="20">
        <v>113804700</v>
      </c>
      <c r="L61" s="20">
        <v>65517200</v>
      </c>
      <c r="M61" s="20">
        <v>65517200</v>
      </c>
    </row>
    <row r="62" spans="1:13" x14ac:dyDescent="0.2">
      <c r="A62" s="193" t="s">
        <v>37</v>
      </c>
      <c r="B62" s="194" t="s">
        <v>207</v>
      </c>
      <c r="C62" s="196" t="s">
        <v>1098</v>
      </c>
      <c r="D62" s="196" t="s">
        <v>1098</v>
      </c>
      <c r="E62" s="196" t="s">
        <v>1098</v>
      </c>
      <c r="F62" s="196" t="s">
        <v>1098</v>
      </c>
      <c r="G62" s="196" t="s">
        <v>1098</v>
      </c>
      <c r="H62" s="197" t="s">
        <v>549</v>
      </c>
      <c r="I62" s="198">
        <v>715380000</v>
      </c>
      <c r="J62" s="198">
        <v>715380000</v>
      </c>
      <c r="K62" s="198">
        <v>392290310</v>
      </c>
      <c r="L62" s="198">
        <v>123224410</v>
      </c>
      <c r="M62" s="198">
        <v>122450420</v>
      </c>
    </row>
    <row r="63" spans="1:13" x14ac:dyDescent="0.2">
      <c r="A63" s="39" t="s">
        <v>1334</v>
      </c>
      <c r="B63" s="40" t="s">
        <v>207</v>
      </c>
      <c r="C63" s="29" t="s">
        <v>13</v>
      </c>
      <c r="D63" s="29">
        <v>1116</v>
      </c>
      <c r="E63" s="29" t="s">
        <v>289</v>
      </c>
      <c r="F63" s="29">
        <v>20101002</v>
      </c>
      <c r="G63" s="29">
        <v>9999</v>
      </c>
      <c r="H63" s="22" t="s">
        <v>290</v>
      </c>
      <c r="I63" s="20">
        <v>715380000</v>
      </c>
      <c r="J63" s="20">
        <v>715380000</v>
      </c>
      <c r="K63" s="20">
        <v>392290310</v>
      </c>
      <c r="L63" s="20">
        <v>123224410</v>
      </c>
      <c r="M63" s="20">
        <v>122450420</v>
      </c>
    </row>
    <row r="64" spans="1:13" x14ac:dyDescent="0.2">
      <c r="A64" s="188" t="s">
        <v>36</v>
      </c>
      <c r="B64" s="189" t="s">
        <v>550</v>
      </c>
      <c r="C64" s="190" t="s">
        <v>1098</v>
      </c>
      <c r="D64" s="190" t="s">
        <v>1098</v>
      </c>
      <c r="E64" s="190" t="s">
        <v>1098</v>
      </c>
      <c r="F64" s="190" t="s">
        <v>1098</v>
      </c>
      <c r="G64" s="190" t="s">
        <v>1098</v>
      </c>
      <c r="H64" s="191" t="s">
        <v>551</v>
      </c>
      <c r="I64" s="192">
        <v>9299082943</v>
      </c>
      <c r="J64" s="192">
        <v>9734819313</v>
      </c>
      <c r="K64" s="192">
        <v>4302036849</v>
      </c>
      <c r="L64" s="192">
        <v>4181497516</v>
      </c>
      <c r="M64" s="192">
        <v>3970548985</v>
      </c>
    </row>
    <row r="65" spans="1:13" x14ac:dyDescent="0.2">
      <c r="A65" s="188" t="s">
        <v>36</v>
      </c>
      <c r="B65" s="189" t="s">
        <v>552</v>
      </c>
      <c r="C65" s="190" t="s">
        <v>1098</v>
      </c>
      <c r="D65" s="190" t="s">
        <v>1098</v>
      </c>
      <c r="E65" s="190" t="s">
        <v>1098</v>
      </c>
      <c r="F65" s="190" t="s">
        <v>1098</v>
      </c>
      <c r="G65" s="190" t="s">
        <v>1098</v>
      </c>
      <c r="H65" s="191" t="s">
        <v>553</v>
      </c>
      <c r="I65" s="192">
        <v>4317878151</v>
      </c>
      <c r="J65" s="192">
        <v>4753614521</v>
      </c>
      <c r="K65" s="192">
        <v>2275982638</v>
      </c>
      <c r="L65" s="192">
        <v>2170711439</v>
      </c>
      <c r="M65" s="192">
        <v>2060273828</v>
      </c>
    </row>
    <row r="66" spans="1:13" x14ac:dyDescent="0.2">
      <c r="A66" s="188" t="s">
        <v>36</v>
      </c>
      <c r="B66" s="189" t="s">
        <v>554</v>
      </c>
      <c r="C66" s="190" t="s">
        <v>1098</v>
      </c>
      <c r="D66" s="190" t="s">
        <v>1098</v>
      </c>
      <c r="E66" s="190" t="s">
        <v>1098</v>
      </c>
      <c r="F66" s="190" t="s">
        <v>1098</v>
      </c>
      <c r="G66" s="190" t="s">
        <v>1098</v>
      </c>
      <c r="H66" s="191" t="s">
        <v>555</v>
      </c>
      <c r="I66" s="192">
        <v>4317878151</v>
      </c>
      <c r="J66" s="192">
        <v>4753614521</v>
      </c>
      <c r="K66" s="192">
        <v>2275982638</v>
      </c>
      <c r="L66" s="192">
        <v>2170711439</v>
      </c>
      <c r="M66" s="192">
        <v>2060273828</v>
      </c>
    </row>
    <row r="67" spans="1:13" x14ac:dyDescent="0.2">
      <c r="A67" s="188" t="s">
        <v>36</v>
      </c>
      <c r="B67" s="189" t="s">
        <v>556</v>
      </c>
      <c r="C67" s="190" t="s">
        <v>1098</v>
      </c>
      <c r="D67" s="190" t="s">
        <v>1098</v>
      </c>
      <c r="E67" s="190" t="s">
        <v>1098</v>
      </c>
      <c r="F67" s="190" t="s">
        <v>1098</v>
      </c>
      <c r="G67" s="190" t="s">
        <v>1098</v>
      </c>
      <c r="H67" s="191" t="s">
        <v>557</v>
      </c>
      <c r="I67" s="192">
        <v>1530517859</v>
      </c>
      <c r="J67" s="192">
        <v>1530517859</v>
      </c>
      <c r="K67" s="192">
        <v>473012663</v>
      </c>
      <c r="L67" s="192">
        <v>471962336</v>
      </c>
      <c r="M67" s="192">
        <v>471962336</v>
      </c>
    </row>
    <row r="68" spans="1:13" x14ac:dyDescent="0.2">
      <c r="A68" s="193" t="s">
        <v>37</v>
      </c>
      <c r="B68" s="194" t="s">
        <v>208</v>
      </c>
      <c r="C68" s="196" t="s">
        <v>1098</v>
      </c>
      <c r="D68" s="196" t="s">
        <v>1098</v>
      </c>
      <c r="E68" s="196" t="s">
        <v>1098</v>
      </c>
      <c r="F68" s="196" t="s">
        <v>1098</v>
      </c>
      <c r="G68" s="196" t="s">
        <v>1098</v>
      </c>
      <c r="H68" s="197" t="s">
        <v>540</v>
      </c>
      <c r="I68" s="198">
        <v>1530517859</v>
      </c>
      <c r="J68" s="198">
        <v>1530517859</v>
      </c>
      <c r="K68" s="198">
        <v>473012663</v>
      </c>
      <c r="L68" s="198">
        <v>471962336</v>
      </c>
      <c r="M68" s="198">
        <v>471962336</v>
      </c>
    </row>
    <row r="69" spans="1:13" x14ac:dyDescent="0.2">
      <c r="A69" s="39" t="s">
        <v>1332</v>
      </c>
      <c r="B69" s="40" t="s">
        <v>208</v>
      </c>
      <c r="C69" s="29" t="s">
        <v>22</v>
      </c>
      <c r="D69" s="29">
        <v>1201</v>
      </c>
      <c r="E69" s="29" t="s">
        <v>280</v>
      </c>
      <c r="F69" s="29">
        <v>20101003</v>
      </c>
      <c r="G69" s="29">
        <v>9999</v>
      </c>
      <c r="H69" s="22" t="s">
        <v>872</v>
      </c>
      <c r="I69" s="20">
        <v>57176594</v>
      </c>
      <c r="J69" s="20">
        <v>57176594</v>
      </c>
      <c r="K69" s="20">
        <v>20161728</v>
      </c>
      <c r="L69" s="20">
        <v>20161728</v>
      </c>
      <c r="M69" s="20">
        <v>20161728</v>
      </c>
    </row>
    <row r="70" spans="1:13" x14ac:dyDescent="0.2">
      <c r="A70" s="39" t="s">
        <v>1332</v>
      </c>
      <c r="B70" s="40" t="s">
        <v>208</v>
      </c>
      <c r="C70" s="29" t="s">
        <v>22</v>
      </c>
      <c r="D70" s="29">
        <v>1201</v>
      </c>
      <c r="E70" s="29" t="s">
        <v>284</v>
      </c>
      <c r="F70" s="29">
        <v>20101003</v>
      </c>
      <c r="G70" s="29">
        <v>9999</v>
      </c>
      <c r="H70" s="22" t="s">
        <v>873</v>
      </c>
      <c r="I70" s="20">
        <v>308789047</v>
      </c>
      <c r="J70" s="20">
        <v>308789047</v>
      </c>
      <c r="K70" s="20">
        <v>124715925</v>
      </c>
      <c r="L70" s="20">
        <v>124715925</v>
      </c>
      <c r="M70" s="20">
        <v>124715925</v>
      </c>
    </row>
    <row r="71" spans="1:13" x14ac:dyDescent="0.2">
      <c r="A71" s="39" t="s">
        <v>1332</v>
      </c>
      <c r="B71" s="40" t="s">
        <v>208</v>
      </c>
      <c r="C71" s="29" t="s">
        <v>22</v>
      </c>
      <c r="D71" s="29">
        <v>1201</v>
      </c>
      <c r="E71" s="29" t="s">
        <v>421</v>
      </c>
      <c r="F71" s="29">
        <v>20101003</v>
      </c>
      <c r="G71" s="29">
        <v>9999</v>
      </c>
      <c r="H71" s="22" t="s">
        <v>874</v>
      </c>
      <c r="I71" s="20">
        <v>39478360</v>
      </c>
      <c r="J71" s="20">
        <v>39478360</v>
      </c>
      <c r="K71" s="20">
        <v>13893800</v>
      </c>
      <c r="L71" s="20">
        <v>13893800</v>
      </c>
      <c r="M71" s="20">
        <v>13893800</v>
      </c>
    </row>
    <row r="72" spans="1:13" x14ac:dyDescent="0.2">
      <c r="A72" s="39" t="s">
        <v>1332</v>
      </c>
      <c r="B72" s="40" t="s">
        <v>208</v>
      </c>
      <c r="C72" s="29" t="s">
        <v>22</v>
      </c>
      <c r="D72" s="29">
        <v>1201</v>
      </c>
      <c r="E72" s="29" t="s">
        <v>278</v>
      </c>
      <c r="F72" s="29">
        <v>20103002</v>
      </c>
      <c r="G72" s="29">
        <v>9999</v>
      </c>
      <c r="H72" s="22" t="s">
        <v>1082</v>
      </c>
      <c r="I72" s="20">
        <v>94642784</v>
      </c>
      <c r="J72" s="20">
        <v>94642784</v>
      </c>
      <c r="K72" s="20">
        <v>5844863</v>
      </c>
      <c r="L72" s="20">
        <v>4834609</v>
      </c>
      <c r="M72" s="20">
        <v>4834609</v>
      </c>
    </row>
    <row r="73" spans="1:13" x14ac:dyDescent="0.2">
      <c r="A73" s="39" t="s">
        <v>1332</v>
      </c>
      <c r="B73" s="40" t="s">
        <v>208</v>
      </c>
      <c r="C73" s="29" t="s">
        <v>22</v>
      </c>
      <c r="D73" s="29">
        <v>1201</v>
      </c>
      <c r="E73" s="29" t="s">
        <v>375</v>
      </c>
      <c r="F73" s="29">
        <v>20103002</v>
      </c>
      <c r="G73" s="29">
        <v>9999</v>
      </c>
      <c r="H73" s="22" t="s">
        <v>875</v>
      </c>
      <c r="I73" s="20">
        <v>12191580</v>
      </c>
      <c r="J73" s="20">
        <v>12191580</v>
      </c>
      <c r="K73" s="20">
        <v>228893</v>
      </c>
      <c r="L73" s="20">
        <v>188820</v>
      </c>
      <c r="M73" s="20">
        <v>188820</v>
      </c>
    </row>
    <row r="74" spans="1:13" x14ac:dyDescent="0.2">
      <c r="A74" s="39" t="s">
        <v>1332</v>
      </c>
      <c r="B74" s="40" t="s">
        <v>208</v>
      </c>
      <c r="C74" s="29" t="s">
        <v>22</v>
      </c>
      <c r="D74" s="29">
        <v>1201</v>
      </c>
      <c r="E74" s="29" t="s">
        <v>282</v>
      </c>
      <c r="F74" s="29">
        <v>20101003</v>
      </c>
      <c r="G74" s="29">
        <v>9999</v>
      </c>
      <c r="H74" s="22" t="s">
        <v>876</v>
      </c>
      <c r="I74" s="20">
        <v>257202147</v>
      </c>
      <c r="J74" s="20">
        <v>257202147</v>
      </c>
      <c r="K74" s="20">
        <v>105800112</v>
      </c>
      <c r="L74" s="20">
        <v>105800112</v>
      </c>
      <c r="M74" s="20">
        <v>105800112</v>
      </c>
    </row>
    <row r="75" spans="1:13" x14ac:dyDescent="0.2">
      <c r="A75" s="39" t="s">
        <v>1332</v>
      </c>
      <c r="B75" s="40" t="s">
        <v>208</v>
      </c>
      <c r="C75" s="29" t="s">
        <v>22</v>
      </c>
      <c r="D75" s="29">
        <v>1201</v>
      </c>
      <c r="E75" s="29" t="s">
        <v>286</v>
      </c>
      <c r="F75" s="29">
        <v>20101003</v>
      </c>
      <c r="G75" s="29">
        <v>9999</v>
      </c>
      <c r="H75" s="22" t="s">
        <v>877</v>
      </c>
      <c r="I75" s="20">
        <v>151720937</v>
      </c>
      <c r="J75" s="20">
        <v>151720937</v>
      </c>
      <c r="K75" s="20">
        <v>53206125</v>
      </c>
      <c r="L75" s="20">
        <v>53206125</v>
      </c>
      <c r="M75" s="20">
        <v>53206125</v>
      </c>
    </row>
    <row r="76" spans="1:13" x14ac:dyDescent="0.2">
      <c r="A76" s="39" t="s">
        <v>1332</v>
      </c>
      <c r="B76" s="40" t="s">
        <v>208</v>
      </c>
      <c r="C76" s="29" t="s">
        <v>22</v>
      </c>
      <c r="D76" s="29">
        <v>1201</v>
      </c>
      <c r="E76" s="29" t="s">
        <v>278</v>
      </c>
      <c r="F76" s="29">
        <v>20103002</v>
      </c>
      <c r="G76" s="29">
        <v>9999</v>
      </c>
      <c r="H76" s="22" t="s">
        <v>878</v>
      </c>
      <c r="I76" s="20">
        <v>229942615</v>
      </c>
      <c r="J76" s="20">
        <v>229942615</v>
      </c>
      <c r="K76" s="20">
        <v>10752610</v>
      </c>
      <c r="L76" s="20">
        <v>10752610</v>
      </c>
      <c r="M76" s="20">
        <v>10752610</v>
      </c>
    </row>
    <row r="77" spans="1:13" x14ac:dyDescent="0.2">
      <c r="A77" s="43" t="s">
        <v>1332</v>
      </c>
      <c r="B77" s="44" t="s">
        <v>208</v>
      </c>
      <c r="C77" s="45" t="s">
        <v>22</v>
      </c>
      <c r="D77" s="45">
        <v>1201</v>
      </c>
      <c r="E77" s="45" t="s">
        <v>375</v>
      </c>
      <c r="F77" s="45">
        <v>20103002</v>
      </c>
      <c r="G77" s="45">
        <v>9999</v>
      </c>
      <c r="H77" s="46" t="s">
        <v>879</v>
      </c>
      <c r="I77" s="47">
        <v>26821476</v>
      </c>
      <c r="J77" s="47">
        <v>26821476</v>
      </c>
      <c r="K77" s="47">
        <v>366307</v>
      </c>
      <c r="L77" s="47">
        <v>366307</v>
      </c>
      <c r="M77" s="47">
        <v>366307</v>
      </c>
    </row>
    <row r="78" spans="1:13" x14ac:dyDescent="0.2">
      <c r="A78" s="39" t="s">
        <v>1332</v>
      </c>
      <c r="B78" s="40" t="s">
        <v>208</v>
      </c>
      <c r="C78" s="29" t="s">
        <v>22</v>
      </c>
      <c r="D78" s="29">
        <v>1201</v>
      </c>
      <c r="E78" s="29" t="s">
        <v>270</v>
      </c>
      <c r="F78" s="29">
        <v>20101003</v>
      </c>
      <c r="G78" s="29">
        <v>9999</v>
      </c>
      <c r="H78" s="22" t="s">
        <v>880</v>
      </c>
      <c r="I78" s="20">
        <v>79762192</v>
      </c>
      <c r="J78" s="20">
        <v>79762192</v>
      </c>
      <c r="K78" s="20">
        <v>30681900</v>
      </c>
      <c r="L78" s="20">
        <v>30681900</v>
      </c>
      <c r="M78" s="20">
        <v>30681900</v>
      </c>
    </row>
    <row r="79" spans="1:13" x14ac:dyDescent="0.2">
      <c r="A79" s="39" t="s">
        <v>1332</v>
      </c>
      <c r="B79" s="40" t="s">
        <v>208</v>
      </c>
      <c r="C79" s="29" t="s">
        <v>22</v>
      </c>
      <c r="D79" s="29">
        <v>1201</v>
      </c>
      <c r="E79" s="29" t="s">
        <v>272</v>
      </c>
      <c r="F79" s="29">
        <v>20101003</v>
      </c>
      <c r="G79" s="29">
        <v>9999</v>
      </c>
      <c r="H79" s="22" t="s">
        <v>881</v>
      </c>
      <c r="I79" s="20">
        <v>119629878</v>
      </c>
      <c r="J79" s="20">
        <v>119629878</v>
      </c>
      <c r="K79" s="20">
        <v>46014700</v>
      </c>
      <c r="L79" s="20">
        <v>46014700</v>
      </c>
      <c r="M79" s="20">
        <v>46014700</v>
      </c>
    </row>
    <row r="80" spans="1:13" x14ac:dyDescent="0.2">
      <c r="A80" s="39" t="s">
        <v>1332</v>
      </c>
      <c r="B80" s="40" t="s">
        <v>208</v>
      </c>
      <c r="C80" s="29" t="s">
        <v>22</v>
      </c>
      <c r="D80" s="29">
        <v>1201</v>
      </c>
      <c r="E80" s="29" t="s">
        <v>268</v>
      </c>
      <c r="F80" s="29">
        <v>20101003</v>
      </c>
      <c r="G80" s="29">
        <v>9999</v>
      </c>
      <c r="H80" s="22" t="s">
        <v>882</v>
      </c>
      <c r="I80" s="20">
        <v>153160249</v>
      </c>
      <c r="J80" s="20">
        <v>153160249</v>
      </c>
      <c r="K80" s="20">
        <v>61345700</v>
      </c>
      <c r="L80" s="20">
        <v>61345700</v>
      </c>
      <c r="M80" s="20">
        <v>61345700</v>
      </c>
    </row>
    <row r="81" spans="1:13" x14ac:dyDescent="0.2">
      <c r="A81" s="188" t="s">
        <v>36</v>
      </c>
      <c r="B81" s="189" t="s">
        <v>558</v>
      </c>
      <c r="C81" s="190" t="s">
        <v>1098</v>
      </c>
      <c r="D81" s="190" t="s">
        <v>1098</v>
      </c>
      <c r="E81" s="190" t="s">
        <v>1098</v>
      </c>
      <c r="F81" s="190" t="s">
        <v>1098</v>
      </c>
      <c r="G81" s="190" t="s">
        <v>1098</v>
      </c>
      <c r="H81" s="191" t="s">
        <v>559</v>
      </c>
      <c r="I81" s="192">
        <v>1289221122</v>
      </c>
      <c r="J81" s="192">
        <v>1289221122</v>
      </c>
      <c r="K81" s="192">
        <v>480468400</v>
      </c>
      <c r="L81" s="192">
        <v>480468400</v>
      </c>
      <c r="M81" s="192">
        <v>480468400</v>
      </c>
    </row>
    <row r="82" spans="1:13" x14ac:dyDescent="0.2">
      <c r="A82" s="203" t="s">
        <v>37</v>
      </c>
      <c r="B82" s="199" t="s">
        <v>209</v>
      </c>
      <c r="C82" s="200" t="s">
        <v>1098</v>
      </c>
      <c r="D82" s="200" t="s">
        <v>1098</v>
      </c>
      <c r="E82" s="200" t="s">
        <v>1098</v>
      </c>
      <c r="F82" s="200" t="s">
        <v>1098</v>
      </c>
      <c r="G82" s="200" t="s">
        <v>1098</v>
      </c>
      <c r="H82" s="201" t="s">
        <v>540</v>
      </c>
      <c r="I82" s="202">
        <v>1289221122</v>
      </c>
      <c r="J82" s="202">
        <v>1289221122</v>
      </c>
      <c r="K82" s="202">
        <v>480468400</v>
      </c>
      <c r="L82" s="202">
        <v>480468400</v>
      </c>
      <c r="M82" s="202">
        <v>480468400</v>
      </c>
    </row>
    <row r="83" spans="1:13" x14ac:dyDescent="0.2">
      <c r="A83" s="39" t="s">
        <v>1333</v>
      </c>
      <c r="B83" s="40" t="s">
        <v>209</v>
      </c>
      <c r="C83" s="29" t="s">
        <v>9</v>
      </c>
      <c r="D83" s="29">
        <v>1102</v>
      </c>
      <c r="E83" s="29" t="s">
        <v>284</v>
      </c>
      <c r="F83" s="29">
        <v>20101003</v>
      </c>
      <c r="G83" s="29">
        <v>9999</v>
      </c>
      <c r="H83" s="22" t="s">
        <v>285</v>
      </c>
      <c r="I83" s="20">
        <v>1289221122</v>
      </c>
      <c r="J83" s="20">
        <v>1289221122</v>
      </c>
      <c r="K83" s="20">
        <v>480468400</v>
      </c>
      <c r="L83" s="20">
        <v>480468400</v>
      </c>
      <c r="M83" s="20">
        <v>480468400</v>
      </c>
    </row>
    <row r="84" spans="1:13" x14ac:dyDescent="0.2">
      <c r="A84" s="188" t="s">
        <v>36</v>
      </c>
      <c r="B84" s="189" t="s">
        <v>561</v>
      </c>
      <c r="C84" s="190" t="s">
        <v>1098</v>
      </c>
      <c r="D84" s="190" t="s">
        <v>1098</v>
      </c>
      <c r="E84" s="190" t="s">
        <v>1098</v>
      </c>
      <c r="F84" s="190" t="s">
        <v>1098</v>
      </c>
      <c r="G84" s="190" t="s">
        <v>1098</v>
      </c>
      <c r="H84" s="191" t="s">
        <v>562</v>
      </c>
      <c r="I84" s="192">
        <v>1498139170</v>
      </c>
      <c r="J84" s="192">
        <v>1933875540</v>
      </c>
      <c r="K84" s="192">
        <v>1322501575</v>
      </c>
      <c r="L84" s="192">
        <v>1218280703</v>
      </c>
      <c r="M84" s="192">
        <v>1107843092</v>
      </c>
    </row>
    <row r="85" spans="1:13" x14ac:dyDescent="0.2">
      <c r="A85" s="203" t="s">
        <v>37</v>
      </c>
      <c r="B85" s="199" t="s">
        <v>210</v>
      </c>
      <c r="C85" s="200" t="s">
        <v>1098</v>
      </c>
      <c r="D85" s="200" t="s">
        <v>1098</v>
      </c>
      <c r="E85" s="200" t="s">
        <v>1098</v>
      </c>
      <c r="F85" s="200" t="s">
        <v>1098</v>
      </c>
      <c r="G85" s="200" t="s">
        <v>1098</v>
      </c>
      <c r="H85" s="201" t="s">
        <v>540</v>
      </c>
      <c r="I85" s="202">
        <v>1498139170</v>
      </c>
      <c r="J85" s="202">
        <v>1933875540</v>
      </c>
      <c r="K85" s="202">
        <v>1322501575</v>
      </c>
      <c r="L85" s="202">
        <v>1218280703</v>
      </c>
      <c r="M85" s="202">
        <v>1107843092</v>
      </c>
    </row>
    <row r="86" spans="1:13" x14ac:dyDescent="0.2">
      <c r="A86" s="43" t="s">
        <v>1333</v>
      </c>
      <c r="B86" s="44" t="s">
        <v>210</v>
      </c>
      <c r="C86" s="45" t="s">
        <v>9</v>
      </c>
      <c r="D86" s="45">
        <v>1102</v>
      </c>
      <c r="E86" s="45" t="s">
        <v>278</v>
      </c>
      <c r="F86" s="45">
        <v>20103002</v>
      </c>
      <c r="G86" s="45">
        <v>9999</v>
      </c>
      <c r="H86" s="46" t="s">
        <v>279</v>
      </c>
      <c r="I86" s="47">
        <v>1337624259</v>
      </c>
      <c r="J86" s="47">
        <v>1587624259</v>
      </c>
      <c r="K86" s="47">
        <v>1204351455</v>
      </c>
      <c r="L86" s="47">
        <v>1100155904</v>
      </c>
      <c r="M86" s="47">
        <v>1100155904</v>
      </c>
    </row>
    <row r="87" spans="1:13" x14ac:dyDescent="0.2">
      <c r="A87" s="43" t="s">
        <v>1333</v>
      </c>
      <c r="B87" s="44" t="s">
        <v>210</v>
      </c>
      <c r="C87" s="45" t="s">
        <v>9</v>
      </c>
      <c r="D87" s="45">
        <v>1102</v>
      </c>
      <c r="E87" s="45" t="s">
        <v>375</v>
      </c>
      <c r="F87" s="45">
        <v>20103002</v>
      </c>
      <c r="G87" s="45">
        <v>9999</v>
      </c>
      <c r="H87" s="46" t="s">
        <v>376</v>
      </c>
      <c r="I87" s="47">
        <v>160514911</v>
      </c>
      <c r="J87" s="47">
        <v>190514911</v>
      </c>
      <c r="K87" s="47">
        <v>118150120</v>
      </c>
      <c r="L87" s="47">
        <v>118124799</v>
      </c>
      <c r="M87" s="47">
        <v>7687188</v>
      </c>
    </row>
    <row r="88" spans="1:13" x14ac:dyDescent="0.2">
      <c r="A88" s="43" t="s">
        <v>1333</v>
      </c>
      <c r="B88" s="44" t="s">
        <v>210</v>
      </c>
      <c r="C88" s="45" t="s">
        <v>1152</v>
      </c>
      <c r="D88" s="45">
        <v>1105</v>
      </c>
      <c r="E88" s="45" t="s">
        <v>377</v>
      </c>
      <c r="F88" s="45">
        <v>20103002</v>
      </c>
      <c r="G88" s="45">
        <v>9999</v>
      </c>
      <c r="H88" s="46" t="s">
        <v>378</v>
      </c>
      <c r="I88" s="47">
        <v>0</v>
      </c>
      <c r="J88" s="47">
        <v>155736370</v>
      </c>
      <c r="K88" s="47">
        <v>0</v>
      </c>
      <c r="L88" s="47">
        <v>0</v>
      </c>
      <c r="M88" s="47">
        <v>0</v>
      </c>
    </row>
    <row r="89" spans="1:13" x14ac:dyDescent="0.2">
      <c r="A89" s="188" t="s">
        <v>36</v>
      </c>
      <c r="B89" s="189" t="s">
        <v>563</v>
      </c>
      <c r="C89" s="190" t="s">
        <v>1098</v>
      </c>
      <c r="D89" s="190" t="s">
        <v>1098</v>
      </c>
      <c r="E89" s="190" t="s">
        <v>1098</v>
      </c>
      <c r="F89" s="190" t="s">
        <v>1098</v>
      </c>
      <c r="G89" s="190" t="s">
        <v>1098</v>
      </c>
      <c r="H89" s="191" t="s">
        <v>58</v>
      </c>
      <c r="I89" s="192">
        <v>3125102936</v>
      </c>
      <c r="J89" s="192">
        <v>3125102936</v>
      </c>
      <c r="K89" s="192">
        <v>1275939951</v>
      </c>
      <c r="L89" s="192">
        <v>1260671817</v>
      </c>
      <c r="M89" s="192">
        <v>1160160897</v>
      </c>
    </row>
    <row r="90" spans="1:13" x14ac:dyDescent="0.2">
      <c r="A90" s="188" t="s">
        <v>36</v>
      </c>
      <c r="B90" s="189" t="s">
        <v>564</v>
      </c>
      <c r="C90" s="190" t="s">
        <v>1098</v>
      </c>
      <c r="D90" s="190" t="s">
        <v>1098</v>
      </c>
      <c r="E90" s="190" t="s">
        <v>1098</v>
      </c>
      <c r="F90" s="190" t="s">
        <v>1098</v>
      </c>
      <c r="G90" s="190" t="s">
        <v>1098</v>
      </c>
      <c r="H90" s="191" t="s">
        <v>555</v>
      </c>
      <c r="I90" s="192">
        <v>3125102936</v>
      </c>
      <c r="J90" s="192">
        <v>3125102936</v>
      </c>
      <c r="K90" s="192">
        <v>1275939951</v>
      </c>
      <c r="L90" s="192">
        <v>1260671817</v>
      </c>
      <c r="M90" s="192">
        <v>1160160897</v>
      </c>
    </row>
    <row r="91" spans="1:13" x14ac:dyDescent="0.2">
      <c r="A91" s="183" t="s">
        <v>36</v>
      </c>
      <c r="B91" s="184" t="s">
        <v>565</v>
      </c>
      <c r="C91" s="185" t="s">
        <v>1098</v>
      </c>
      <c r="D91" s="185" t="s">
        <v>1098</v>
      </c>
      <c r="E91" s="185" t="s">
        <v>1098</v>
      </c>
      <c r="F91" s="185" t="s">
        <v>1098</v>
      </c>
      <c r="G91" s="185" t="s">
        <v>1098</v>
      </c>
      <c r="H91" s="186" t="s">
        <v>557</v>
      </c>
      <c r="I91" s="187">
        <v>1492492355</v>
      </c>
      <c r="J91" s="187">
        <v>1492492355</v>
      </c>
      <c r="K91" s="187">
        <v>665546190</v>
      </c>
      <c r="L91" s="187">
        <v>665546190</v>
      </c>
      <c r="M91" s="187">
        <v>665546190</v>
      </c>
    </row>
    <row r="92" spans="1:13" x14ac:dyDescent="0.2">
      <c r="A92" s="203" t="s">
        <v>37</v>
      </c>
      <c r="B92" s="199" t="s">
        <v>211</v>
      </c>
      <c r="C92" s="200" t="s">
        <v>1098</v>
      </c>
      <c r="D92" s="200" t="s">
        <v>1098</v>
      </c>
      <c r="E92" s="200" t="s">
        <v>1098</v>
      </c>
      <c r="F92" s="200" t="s">
        <v>1098</v>
      </c>
      <c r="G92" s="200" t="s">
        <v>1098</v>
      </c>
      <c r="H92" s="201" t="s">
        <v>540</v>
      </c>
      <c r="I92" s="202">
        <v>1492492355</v>
      </c>
      <c r="J92" s="202">
        <v>1492492355</v>
      </c>
      <c r="K92" s="202">
        <v>665546190</v>
      </c>
      <c r="L92" s="202">
        <v>665546190</v>
      </c>
      <c r="M92" s="202">
        <v>665546190</v>
      </c>
    </row>
    <row r="93" spans="1:13" x14ac:dyDescent="0.2">
      <c r="A93" s="43" t="s">
        <v>1333</v>
      </c>
      <c r="B93" s="44" t="s">
        <v>211</v>
      </c>
      <c r="C93" s="45" t="s">
        <v>9</v>
      </c>
      <c r="D93" s="45">
        <v>1102</v>
      </c>
      <c r="E93" s="45" t="s">
        <v>282</v>
      </c>
      <c r="F93" s="45">
        <v>20101003</v>
      </c>
      <c r="G93" s="45">
        <v>9999</v>
      </c>
      <c r="H93" s="46" t="s">
        <v>283</v>
      </c>
      <c r="I93" s="47">
        <v>1197543953</v>
      </c>
      <c r="J93" s="47">
        <v>1197543953</v>
      </c>
      <c r="K93" s="47">
        <v>548404480</v>
      </c>
      <c r="L93" s="47">
        <v>548404480</v>
      </c>
      <c r="M93" s="47">
        <v>548404480</v>
      </c>
    </row>
    <row r="94" spans="1:13" x14ac:dyDescent="0.2">
      <c r="A94" s="43" t="s">
        <v>1334</v>
      </c>
      <c r="B94" s="44" t="s">
        <v>211</v>
      </c>
      <c r="C94" s="45" t="s">
        <v>13</v>
      </c>
      <c r="D94" s="45">
        <v>1116</v>
      </c>
      <c r="E94" s="45" t="s">
        <v>280</v>
      </c>
      <c r="F94" s="45">
        <v>20101003</v>
      </c>
      <c r="G94" s="45">
        <v>9999</v>
      </c>
      <c r="H94" s="46" t="s">
        <v>281</v>
      </c>
      <c r="I94" s="47">
        <v>65801631</v>
      </c>
      <c r="J94" s="47">
        <v>65801631</v>
      </c>
      <c r="K94" s="47">
        <v>16993004</v>
      </c>
      <c r="L94" s="47">
        <v>16993004</v>
      </c>
      <c r="M94" s="47">
        <v>16993004</v>
      </c>
    </row>
    <row r="95" spans="1:13" x14ac:dyDescent="0.2">
      <c r="A95" s="43" t="s">
        <v>1334</v>
      </c>
      <c r="B95" s="44" t="s">
        <v>211</v>
      </c>
      <c r="C95" s="45" t="s">
        <v>13</v>
      </c>
      <c r="D95" s="45">
        <v>1116</v>
      </c>
      <c r="E95" s="45" t="s">
        <v>282</v>
      </c>
      <c r="F95" s="45">
        <v>20101003</v>
      </c>
      <c r="G95" s="45">
        <v>9999</v>
      </c>
      <c r="H95" s="46" t="s">
        <v>283</v>
      </c>
      <c r="I95" s="47">
        <v>229146771</v>
      </c>
      <c r="J95" s="47">
        <v>229146771</v>
      </c>
      <c r="K95" s="47">
        <v>100148706</v>
      </c>
      <c r="L95" s="47">
        <v>100148706</v>
      </c>
      <c r="M95" s="47">
        <v>100148706</v>
      </c>
    </row>
    <row r="96" spans="1:13" x14ac:dyDescent="0.2">
      <c r="A96" s="188" t="s">
        <v>36</v>
      </c>
      <c r="B96" s="189" t="s">
        <v>566</v>
      </c>
      <c r="C96" s="190" t="s">
        <v>1098</v>
      </c>
      <c r="D96" s="190" t="s">
        <v>1098</v>
      </c>
      <c r="E96" s="190" t="s">
        <v>1098</v>
      </c>
      <c r="F96" s="190" t="s">
        <v>1098</v>
      </c>
      <c r="G96" s="190" t="s">
        <v>1098</v>
      </c>
      <c r="H96" s="191" t="s">
        <v>559</v>
      </c>
      <c r="I96" s="192">
        <v>1263013086</v>
      </c>
      <c r="J96" s="192">
        <v>1263013086</v>
      </c>
      <c r="K96" s="192">
        <v>454390287</v>
      </c>
      <c r="L96" s="192">
        <v>454390287</v>
      </c>
      <c r="M96" s="192">
        <v>454390287</v>
      </c>
    </row>
    <row r="97" spans="1:13" x14ac:dyDescent="0.2">
      <c r="A97" s="193" t="s">
        <v>37</v>
      </c>
      <c r="B97" s="194" t="s">
        <v>212</v>
      </c>
      <c r="C97" s="196" t="s">
        <v>1098</v>
      </c>
      <c r="D97" s="196" t="s">
        <v>1098</v>
      </c>
      <c r="E97" s="196" t="s">
        <v>1098</v>
      </c>
      <c r="F97" s="196" t="s">
        <v>1098</v>
      </c>
      <c r="G97" s="196" t="s">
        <v>1098</v>
      </c>
      <c r="H97" s="197" t="s">
        <v>540</v>
      </c>
      <c r="I97" s="198">
        <v>1263013086</v>
      </c>
      <c r="J97" s="198">
        <v>1263013086</v>
      </c>
      <c r="K97" s="198">
        <v>454390287</v>
      </c>
      <c r="L97" s="198">
        <v>454390287</v>
      </c>
      <c r="M97" s="198">
        <v>454390287</v>
      </c>
    </row>
    <row r="98" spans="1:13" x14ac:dyDescent="0.2">
      <c r="A98" s="39" t="s">
        <v>1333</v>
      </c>
      <c r="B98" s="40" t="s">
        <v>212</v>
      </c>
      <c r="C98" s="29" t="s">
        <v>9</v>
      </c>
      <c r="D98" s="29">
        <v>1102</v>
      </c>
      <c r="E98" s="29" t="s">
        <v>286</v>
      </c>
      <c r="F98" s="29">
        <v>20101003</v>
      </c>
      <c r="G98" s="29">
        <v>9999</v>
      </c>
      <c r="H98" s="22" t="s">
        <v>285</v>
      </c>
      <c r="I98" s="20">
        <v>687651965</v>
      </c>
      <c r="J98" s="20">
        <v>687651965</v>
      </c>
      <c r="K98" s="20">
        <v>289898600</v>
      </c>
      <c r="L98" s="20">
        <v>289898600</v>
      </c>
      <c r="M98" s="20">
        <v>289898600</v>
      </c>
    </row>
    <row r="99" spans="1:13" x14ac:dyDescent="0.2">
      <c r="A99" s="43" t="s">
        <v>1334</v>
      </c>
      <c r="B99" s="44" t="s">
        <v>212</v>
      </c>
      <c r="C99" s="45" t="s">
        <v>13</v>
      </c>
      <c r="D99" s="45">
        <v>1116</v>
      </c>
      <c r="E99" s="45" t="s">
        <v>284</v>
      </c>
      <c r="F99" s="45">
        <v>20101003</v>
      </c>
      <c r="G99" s="45">
        <v>9999</v>
      </c>
      <c r="H99" s="46" t="s">
        <v>285</v>
      </c>
      <c r="I99" s="47">
        <v>228501049</v>
      </c>
      <c r="J99" s="47">
        <v>228501049</v>
      </c>
      <c r="K99" s="47">
        <v>111794176</v>
      </c>
      <c r="L99" s="47">
        <v>111794176</v>
      </c>
      <c r="M99" s="47">
        <v>111794176</v>
      </c>
    </row>
    <row r="100" spans="1:13" x14ac:dyDescent="0.2">
      <c r="A100" s="43" t="s">
        <v>1334</v>
      </c>
      <c r="B100" s="44" t="s">
        <v>212</v>
      </c>
      <c r="C100" s="45" t="s">
        <v>13</v>
      </c>
      <c r="D100" s="45">
        <v>1116</v>
      </c>
      <c r="E100" s="45" t="s">
        <v>286</v>
      </c>
      <c r="F100" s="45">
        <v>20101003</v>
      </c>
      <c r="G100" s="45">
        <v>9999</v>
      </c>
      <c r="H100" s="46" t="s">
        <v>285</v>
      </c>
      <c r="I100" s="47">
        <v>346860072</v>
      </c>
      <c r="J100" s="47">
        <v>346860072</v>
      </c>
      <c r="K100" s="47">
        <v>52697511</v>
      </c>
      <c r="L100" s="47">
        <v>52697511</v>
      </c>
      <c r="M100" s="47">
        <v>52697511</v>
      </c>
    </row>
    <row r="101" spans="1:13" x14ac:dyDescent="0.2">
      <c r="A101" s="188" t="s">
        <v>36</v>
      </c>
      <c r="B101" s="189" t="s">
        <v>567</v>
      </c>
      <c r="C101" s="190" t="s">
        <v>1098</v>
      </c>
      <c r="D101" s="190" t="s">
        <v>1098</v>
      </c>
      <c r="E101" s="190" t="s">
        <v>1098</v>
      </c>
      <c r="F101" s="190" t="s">
        <v>1098</v>
      </c>
      <c r="G101" s="190" t="s">
        <v>1098</v>
      </c>
      <c r="H101" s="191" t="s">
        <v>560</v>
      </c>
      <c r="I101" s="192">
        <v>96719141</v>
      </c>
      <c r="J101" s="192">
        <v>96719141</v>
      </c>
      <c r="K101" s="192">
        <v>40357900</v>
      </c>
      <c r="L101" s="192">
        <v>40224420</v>
      </c>
      <c r="M101" s="192">
        <v>40224420</v>
      </c>
    </row>
    <row r="102" spans="1:13" x14ac:dyDescent="0.2">
      <c r="A102" s="203" t="s">
        <v>37</v>
      </c>
      <c r="B102" s="199" t="s">
        <v>213</v>
      </c>
      <c r="C102" s="200" t="s">
        <v>1098</v>
      </c>
      <c r="D102" s="200" t="s">
        <v>1098</v>
      </c>
      <c r="E102" s="200" t="s">
        <v>1098</v>
      </c>
      <c r="F102" s="200" t="s">
        <v>1098</v>
      </c>
      <c r="G102" s="200" t="s">
        <v>1098</v>
      </c>
      <c r="H102" s="201" t="s">
        <v>540</v>
      </c>
      <c r="I102" s="202">
        <v>96719141</v>
      </c>
      <c r="J102" s="202">
        <v>96719141</v>
      </c>
      <c r="K102" s="202">
        <v>40357900</v>
      </c>
      <c r="L102" s="202">
        <v>40224420</v>
      </c>
      <c r="M102" s="202">
        <v>40224420</v>
      </c>
    </row>
    <row r="103" spans="1:13" x14ac:dyDescent="0.2">
      <c r="A103" s="43" t="s">
        <v>1333</v>
      </c>
      <c r="B103" s="44" t="s">
        <v>213</v>
      </c>
      <c r="C103" s="45" t="s">
        <v>9</v>
      </c>
      <c r="D103" s="45">
        <v>1102</v>
      </c>
      <c r="E103" s="45" t="s">
        <v>287</v>
      </c>
      <c r="F103" s="45">
        <v>20101003</v>
      </c>
      <c r="G103" s="45">
        <v>9999</v>
      </c>
      <c r="H103" s="46" t="s">
        <v>288</v>
      </c>
      <c r="I103" s="47">
        <v>78082255</v>
      </c>
      <c r="J103" s="47">
        <v>78082255</v>
      </c>
      <c r="K103" s="47">
        <v>33477420</v>
      </c>
      <c r="L103" s="47">
        <v>33343940</v>
      </c>
      <c r="M103" s="47">
        <v>33343940</v>
      </c>
    </row>
    <row r="104" spans="1:13" x14ac:dyDescent="0.2">
      <c r="A104" s="39" t="s">
        <v>1334</v>
      </c>
      <c r="B104" s="40" t="s">
        <v>213</v>
      </c>
      <c r="C104" s="29" t="s">
        <v>13</v>
      </c>
      <c r="D104" s="29">
        <v>1116</v>
      </c>
      <c r="E104" s="29" t="s">
        <v>287</v>
      </c>
      <c r="F104" s="29">
        <v>20101003</v>
      </c>
      <c r="G104" s="29">
        <v>9999</v>
      </c>
      <c r="H104" s="22" t="s">
        <v>288</v>
      </c>
      <c r="I104" s="20">
        <v>18636886</v>
      </c>
      <c r="J104" s="20">
        <v>18636886</v>
      </c>
      <c r="K104" s="20">
        <v>6880480</v>
      </c>
      <c r="L104" s="20">
        <v>6880480</v>
      </c>
      <c r="M104" s="20">
        <v>6880480</v>
      </c>
    </row>
    <row r="105" spans="1:13" x14ac:dyDescent="0.2">
      <c r="A105" s="183" t="s">
        <v>36</v>
      </c>
      <c r="B105" s="184" t="s">
        <v>568</v>
      </c>
      <c r="C105" s="185" t="s">
        <v>1098</v>
      </c>
      <c r="D105" s="185" t="s">
        <v>1098</v>
      </c>
      <c r="E105" s="185" t="s">
        <v>1098</v>
      </c>
      <c r="F105" s="185" t="s">
        <v>1098</v>
      </c>
      <c r="G105" s="185" t="s">
        <v>1098</v>
      </c>
      <c r="H105" s="186" t="s">
        <v>562</v>
      </c>
      <c r="I105" s="187">
        <v>272878354</v>
      </c>
      <c r="J105" s="187">
        <v>272878354</v>
      </c>
      <c r="K105" s="187">
        <v>115645574</v>
      </c>
      <c r="L105" s="187">
        <v>100510920</v>
      </c>
      <c r="M105" s="187">
        <v>0</v>
      </c>
    </row>
    <row r="106" spans="1:13" x14ac:dyDescent="0.2">
      <c r="A106" s="203" t="s">
        <v>37</v>
      </c>
      <c r="B106" s="199" t="s">
        <v>244</v>
      </c>
      <c r="C106" s="200" t="s">
        <v>1098</v>
      </c>
      <c r="D106" s="200" t="s">
        <v>1098</v>
      </c>
      <c r="E106" s="200" t="s">
        <v>1098</v>
      </c>
      <c r="F106" s="200" t="s">
        <v>1098</v>
      </c>
      <c r="G106" s="200" t="s">
        <v>1098</v>
      </c>
      <c r="H106" s="201" t="s">
        <v>540</v>
      </c>
      <c r="I106" s="202">
        <v>272878354</v>
      </c>
      <c r="J106" s="202">
        <v>272878354</v>
      </c>
      <c r="K106" s="202">
        <v>115645574</v>
      </c>
      <c r="L106" s="202">
        <v>100510920</v>
      </c>
      <c r="M106" s="202">
        <v>0</v>
      </c>
    </row>
    <row r="107" spans="1:13" x14ac:dyDescent="0.2">
      <c r="A107" s="39" t="s">
        <v>1334</v>
      </c>
      <c r="B107" s="40" t="s">
        <v>244</v>
      </c>
      <c r="C107" s="29" t="s">
        <v>13</v>
      </c>
      <c r="D107" s="29">
        <v>1116</v>
      </c>
      <c r="E107" s="29" t="s">
        <v>278</v>
      </c>
      <c r="F107" s="29">
        <v>20103002</v>
      </c>
      <c r="G107" s="29">
        <v>9999</v>
      </c>
      <c r="H107" s="22" t="s">
        <v>279</v>
      </c>
      <c r="I107" s="20">
        <v>272878354</v>
      </c>
      <c r="J107" s="20">
        <v>272878354</v>
      </c>
      <c r="K107" s="20">
        <v>115645574</v>
      </c>
      <c r="L107" s="20">
        <v>100510920</v>
      </c>
      <c r="M107" s="20">
        <v>0</v>
      </c>
    </row>
    <row r="108" spans="1:13" x14ac:dyDescent="0.2">
      <c r="A108" s="183" t="s">
        <v>36</v>
      </c>
      <c r="B108" s="184" t="s">
        <v>569</v>
      </c>
      <c r="C108" s="185" t="s">
        <v>1098</v>
      </c>
      <c r="D108" s="185" t="s">
        <v>1098</v>
      </c>
      <c r="E108" s="185" t="s">
        <v>1098</v>
      </c>
      <c r="F108" s="185" t="s">
        <v>1098</v>
      </c>
      <c r="G108" s="185" t="s">
        <v>1098</v>
      </c>
      <c r="H108" s="186" t="s">
        <v>570</v>
      </c>
      <c r="I108" s="187">
        <v>1856101856</v>
      </c>
      <c r="J108" s="187">
        <v>1856101856</v>
      </c>
      <c r="K108" s="187">
        <v>750114260</v>
      </c>
      <c r="L108" s="187">
        <v>750114260</v>
      </c>
      <c r="M108" s="187">
        <v>750114260</v>
      </c>
    </row>
    <row r="109" spans="1:13" x14ac:dyDescent="0.2">
      <c r="A109" s="188" t="s">
        <v>36</v>
      </c>
      <c r="B109" s="189" t="s">
        <v>571</v>
      </c>
      <c r="C109" s="190" t="s">
        <v>1098</v>
      </c>
      <c r="D109" s="190" t="s">
        <v>1098</v>
      </c>
      <c r="E109" s="190" t="s">
        <v>1098</v>
      </c>
      <c r="F109" s="190" t="s">
        <v>1098</v>
      </c>
      <c r="G109" s="190" t="s">
        <v>1098</v>
      </c>
      <c r="H109" s="191" t="s">
        <v>572</v>
      </c>
      <c r="I109" s="192">
        <v>103257170</v>
      </c>
      <c r="J109" s="192">
        <v>103257170</v>
      </c>
      <c r="K109" s="192">
        <v>41754200</v>
      </c>
      <c r="L109" s="192">
        <v>41754200</v>
      </c>
      <c r="M109" s="192">
        <v>41754200</v>
      </c>
    </row>
    <row r="110" spans="1:13" x14ac:dyDescent="0.2">
      <c r="A110" s="193" t="s">
        <v>37</v>
      </c>
      <c r="B110" s="194" t="s">
        <v>214</v>
      </c>
      <c r="C110" s="196" t="s">
        <v>1098</v>
      </c>
      <c r="D110" s="196" t="s">
        <v>1098</v>
      </c>
      <c r="E110" s="196" t="s">
        <v>1098</v>
      </c>
      <c r="F110" s="196" t="s">
        <v>1098</v>
      </c>
      <c r="G110" s="196" t="s">
        <v>1098</v>
      </c>
      <c r="H110" s="197" t="s">
        <v>540</v>
      </c>
      <c r="I110" s="198">
        <v>103257170</v>
      </c>
      <c r="J110" s="198">
        <v>103257170</v>
      </c>
      <c r="K110" s="198">
        <v>41754200</v>
      </c>
      <c r="L110" s="198">
        <v>41754200</v>
      </c>
      <c r="M110" s="198">
        <v>41754200</v>
      </c>
    </row>
    <row r="111" spans="1:13" x14ac:dyDescent="0.2">
      <c r="A111" s="43" t="s">
        <v>1333</v>
      </c>
      <c r="B111" s="44" t="s">
        <v>214</v>
      </c>
      <c r="C111" s="45" t="s">
        <v>9</v>
      </c>
      <c r="D111" s="45">
        <v>1102</v>
      </c>
      <c r="E111" s="45" t="s">
        <v>270</v>
      </c>
      <c r="F111" s="45">
        <v>20101003</v>
      </c>
      <c r="G111" s="45">
        <v>9999</v>
      </c>
      <c r="H111" s="46" t="s">
        <v>271</v>
      </c>
      <c r="I111" s="47">
        <v>84303174</v>
      </c>
      <c r="J111" s="47">
        <v>84303174</v>
      </c>
      <c r="K111" s="47">
        <v>34491100</v>
      </c>
      <c r="L111" s="47">
        <v>34491100</v>
      </c>
      <c r="M111" s="47">
        <v>34491100</v>
      </c>
    </row>
    <row r="112" spans="1:13" x14ac:dyDescent="0.2">
      <c r="A112" s="43" t="s">
        <v>1334</v>
      </c>
      <c r="B112" s="44" t="s">
        <v>214</v>
      </c>
      <c r="C112" s="45" t="s">
        <v>13</v>
      </c>
      <c r="D112" s="45">
        <v>1116</v>
      </c>
      <c r="E112" s="45" t="s">
        <v>270</v>
      </c>
      <c r="F112" s="45">
        <v>20101003</v>
      </c>
      <c r="G112" s="45">
        <v>9999</v>
      </c>
      <c r="H112" s="46" t="s">
        <v>271</v>
      </c>
      <c r="I112" s="47">
        <v>18953996</v>
      </c>
      <c r="J112" s="47">
        <v>18953996</v>
      </c>
      <c r="K112" s="47">
        <v>7263100</v>
      </c>
      <c r="L112" s="47">
        <v>7263100</v>
      </c>
      <c r="M112" s="47">
        <v>7263100</v>
      </c>
    </row>
    <row r="113" spans="1:13" x14ac:dyDescent="0.2">
      <c r="A113" s="188" t="s">
        <v>36</v>
      </c>
      <c r="B113" s="189" t="s">
        <v>573</v>
      </c>
      <c r="C113" s="190" t="s">
        <v>1098</v>
      </c>
      <c r="D113" s="190" t="s">
        <v>1098</v>
      </c>
      <c r="E113" s="190" t="s">
        <v>1098</v>
      </c>
      <c r="F113" s="190" t="s">
        <v>1098</v>
      </c>
      <c r="G113" s="190" t="s">
        <v>1098</v>
      </c>
      <c r="H113" s="191" t="s">
        <v>574</v>
      </c>
      <c r="I113" s="192">
        <v>615554009</v>
      </c>
      <c r="J113" s="192">
        <v>615554009</v>
      </c>
      <c r="K113" s="192">
        <v>249943610</v>
      </c>
      <c r="L113" s="192">
        <v>249943610</v>
      </c>
      <c r="M113" s="192">
        <v>249943610</v>
      </c>
    </row>
    <row r="114" spans="1:13" x14ac:dyDescent="0.2">
      <c r="A114" s="203" t="s">
        <v>37</v>
      </c>
      <c r="B114" s="199" t="s">
        <v>215</v>
      </c>
      <c r="C114" s="200" t="s">
        <v>1098</v>
      </c>
      <c r="D114" s="200" t="s">
        <v>1098</v>
      </c>
      <c r="E114" s="200" t="s">
        <v>1098</v>
      </c>
      <c r="F114" s="200" t="s">
        <v>1098</v>
      </c>
      <c r="G114" s="200" t="s">
        <v>1098</v>
      </c>
      <c r="H114" s="201" t="s">
        <v>540</v>
      </c>
      <c r="I114" s="202">
        <v>615554009</v>
      </c>
      <c r="J114" s="202">
        <v>615554009</v>
      </c>
      <c r="K114" s="202">
        <v>249943610</v>
      </c>
      <c r="L114" s="202">
        <v>249943610</v>
      </c>
      <c r="M114" s="202">
        <v>249943610</v>
      </c>
    </row>
    <row r="115" spans="1:13" x14ac:dyDescent="0.2">
      <c r="A115" s="39" t="s">
        <v>1333</v>
      </c>
      <c r="B115" s="40" t="s">
        <v>215</v>
      </c>
      <c r="C115" s="29" t="s">
        <v>9</v>
      </c>
      <c r="D115" s="29">
        <v>1102</v>
      </c>
      <c r="E115" s="29" t="s">
        <v>272</v>
      </c>
      <c r="F115" s="29">
        <v>20101003</v>
      </c>
      <c r="G115" s="29">
        <v>9999</v>
      </c>
      <c r="H115" s="22" t="s">
        <v>273</v>
      </c>
      <c r="I115" s="20">
        <v>505216454</v>
      </c>
      <c r="J115" s="20">
        <v>505216454</v>
      </c>
      <c r="K115" s="20">
        <v>206453800</v>
      </c>
      <c r="L115" s="20">
        <v>206453800</v>
      </c>
      <c r="M115" s="20">
        <v>206453800</v>
      </c>
    </row>
    <row r="116" spans="1:13" x14ac:dyDescent="0.2">
      <c r="A116" s="43" t="s">
        <v>1334</v>
      </c>
      <c r="B116" s="44" t="s">
        <v>215</v>
      </c>
      <c r="C116" s="45" t="s">
        <v>13</v>
      </c>
      <c r="D116" s="45">
        <v>1116</v>
      </c>
      <c r="E116" s="45" t="s">
        <v>272</v>
      </c>
      <c r="F116" s="45">
        <v>20101003</v>
      </c>
      <c r="G116" s="45">
        <v>9999</v>
      </c>
      <c r="H116" s="46" t="s">
        <v>273</v>
      </c>
      <c r="I116" s="47">
        <v>110337555</v>
      </c>
      <c r="J116" s="47">
        <v>110337555</v>
      </c>
      <c r="K116" s="47">
        <v>43489810</v>
      </c>
      <c r="L116" s="47">
        <v>43489810</v>
      </c>
      <c r="M116" s="47">
        <v>43489810</v>
      </c>
    </row>
    <row r="117" spans="1:13" x14ac:dyDescent="0.2">
      <c r="A117" s="188" t="s">
        <v>36</v>
      </c>
      <c r="B117" s="189" t="s">
        <v>575</v>
      </c>
      <c r="C117" s="190" t="s">
        <v>1098</v>
      </c>
      <c r="D117" s="190" t="s">
        <v>1098</v>
      </c>
      <c r="E117" s="190" t="s">
        <v>1098</v>
      </c>
      <c r="F117" s="190" t="s">
        <v>1098</v>
      </c>
      <c r="G117" s="190" t="s">
        <v>1098</v>
      </c>
      <c r="H117" s="191" t="s">
        <v>576</v>
      </c>
      <c r="I117" s="192">
        <v>113559144</v>
      </c>
      <c r="J117" s="192">
        <v>113559144</v>
      </c>
      <c r="K117" s="192">
        <v>41754200</v>
      </c>
      <c r="L117" s="192">
        <v>41754200</v>
      </c>
      <c r="M117" s="192">
        <v>41754200</v>
      </c>
    </row>
    <row r="118" spans="1:13" x14ac:dyDescent="0.2">
      <c r="A118" s="203" t="s">
        <v>37</v>
      </c>
      <c r="B118" s="199" t="s">
        <v>216</v>
      </c>
      <c r="C118" s="200" t="s">
        <v>1098</v>
      </c>
      <c r="D118" s="200" t="s">
        <v>1098</v>
      </c>
      <c r="E118" s="200" t="s">
        <v>1098</v>
      </c>
      <c r="F118" s="200" t="s">
        <v>1098</v>
      </c>
      <c r="G118" s="200" t="s">
        <v>1098</v>
      </c>
      <c r="H118" s="201" t="s">
        <v>540</v>
      </c>
      <c r="I118" s="202">
        <v>113559144</v>
      </c>
      <c r="J118" s="202">
        <v>113559144</v>
      </c>
      <c r="K118" s="202">
        <v>41754200</v>
      </c>
      <c r="L118" s="202">
        <v>41754200</v>
      </c>
      <c r="M118" s="202">
        <v>41754200</v>
      </c>
    </row>
    <row r="119" spans="1:13" x14ac:dyDescent="0.2">
      <c r="A119" s="39" t="s">
        <v>1333</v>
      </c>
      <c r="B119" s="40" t="s">
        <v>216</v>
      </c>
      <c r="C119" s="29" t="s">
        <v>9</v>
      </c>
      <c r="D119" s="29">
        <v>1102</v>
      </c>
      <c r="E119" s="29" t="s">
        <v>274</v>
      </c>
      <c r="F119" s="29">
        <v>20101003</v>
      </c>
      <c r="G119" s="29">
        <v>9999</v>
      </c>
      <c r="H119" s="22" t="s">
        <v>275</v>
      </c>
      <c r="I119" s="20">
        <v>84303174</v>
      </c>
      <c r="J119" s="20">
        <v>84303174</v>
      </c>
      <c r="K119" s="20">
        <v>34491100</v>
      </c>
      <c r="L119" s="20">
        <v>34491100</v>
      </c>
      <c r="M119" s="20">
        <v>34491100</v>
      </c>
    </row>
    <row r="120" spans="1:13" x14ac:dyDescent="0.2">
      <c r="A120" s="43" t="s">
        <v>1334</v>
      </c>
      <c r="B120" s="44" t="s">
        <v>216</v>
      </c>
      <c r="C120" s="45" t="s">
        <v>13</v>
      </c>
      <c r="D120" s="45">
        <v>1116</v>
      </c>
      <c r="E120" s="45" t="s">
        <v>274</v>
      </c>
      <c r="F120" s="45">
        <v>20101003</v>
      </c>
      <c r="G120" s="45">
        <v>9999</v>
      </c>
      <c r="H120" s="46" t="s">
        <v>275</v>
      </c>
      <c r="I120" s="47">
        <v>29255970</v>
      </c>
      <c r="J120" s="47">
        <v>29255970</v>
      </c>
      <c r="K120" s="47">
        <v>7263100</v>
      </c>
      <c r="L120" s="47">
        <v>7263100</v>
      </c>
      <c r="M120" s="47">
        <v>7263100</v>
      </c>
    </row>
    <row r="121" spans="1:13" x14ac:dyDescent="0.2">
      <c r="A121" s="188" t="s">
        <v>36</v>
      </c>
      <c r="B121" s="189" t="s">
        <v>577</v>
      </c>
      <c r="C121" s="190" t="s">
        <v>1098</v>
      </c>
      <c r="D121" s="190" t="s">
        <v>1098</v>
      </c>
      <c r="E121" s="190" t="s">
        <v>1098</v>
      </c>
      <c r="F121" s="190" t="s">
        <v>1098</v>
      </c>
      <c r="G121" s="190" t="s">
        <v>1098</v>
      </c>
      <c r="H121" s="191" t="s">
        <v>578</v>
      </c>
      <c r="I121" s="192">
        <v>815661586</v>
      </c>
      <c r="J121" s="192">
        <v>815661586</v>
      </c>
      <c r="K121" s="192">
        <v>333256070</v>
      </c>
      <c r="L121" s="192">
        <v>333256070</v>
      </c>
      <c r="M121" s="192">
        <v>333256070</v>
      </c>
    </row>
    <row r="122" spans="1:13" x14ac:dyDescent="0.2">
      <c r="A122" s="193" t="s">
        <v>37</v>
      </c>
      <c r="B122" s="194" t="s">
        <v>217</v>
      </c>
      <c r="C122" s="196" t="s">
        <v>1098</v>
      </c>
      <c r="D122" s="196" t="s">
        <v>1098</v>
      </c>
      <c r="E122" s="196" t="s">
        <v>1098</v>
      </c>
      <c r="F122" s="196" t="s">
        <v>1098</v>
      </c>
      <c r="G122" s="196" t="s">
        <v>1098</v>
      </c>
      <c r="H122" s="197" t="s">
        <v>540</v>
      </c>
      <c r="I122" s="198">
        <v>815661586</v>
      </c>
      <c r="J122" s="198">
        <v>815661586</v>
      </c>
      <c r="K122" s="198">
        <v>333256070</v>
      </c>
      <c r="L122" s="198">
        <v>333256070</v>
      </c>
      <c r="M122" s="198">
        <v>333256070</v>
      </c>
    </row>
    <row r="123" spans="1:13" x14ac:dyDescent="0.2">
      <c r="A123" s="39" t="s">
        <v>1333</v>
      </c>
      <c r="B123" s="40" t="s">
        <v>217</v>
      </c>
      <c r="C123" s="29" t="s">
        <v>9</v>
      </c>
      <c r="D123" s="29">
        <v>1102</v>
      </c>
      <c r="E123" s="29" t="s">
        <v>268</v>
      </c>
      <c r="F123" s="29">
        <v>20101003</v>
      </c>
      <c r="G123" s="29">
        <v>9999</v>
      </c>
      <c r="H123" s="22" t="s">
        <v>269</v>
      </c>
      <c r="I123" s="20">
        <v>673632804</v>
      </c>
      <c r="J123" s="20">
        <v>673632804</v>
      </c>
      <c r="K123" s="20">
        <v>275270400</v>
      </c>
      <c r="L123" s="20">
        <v>275270400</v>
      </c>
      <c r="M123" s="20">
        <v>275270400</v>
      </c>
    </row>
    <row r="124" spans="1:13" x14ac:dyDescent="0.2">
      <c r="A124" s="39" t="s">
        <v>1334</v>
      </c>
      <c r="B124" s="40" t="s">
        <v>217</v>
      </c>
      <c r="C124" s="29" t="s">
        <v>13</v>
      </c>
      <c r="D124" s="29">
        <v>1116</v>
      </c>
      <c r="E124" s="29" t="s">
        <v>268</v>
      </c>
      <c r="F124" s="29">
        <v>20101003</v>
      </c>
      <c r="G124" s="29">
        <v>9999</v>
      </c>
      <c r="H124" s="22" t="s">
        <v>269</v>
      </c>
      <c r="I124" s="20">
        <v>142028782</v>
      </c>
      <c r="J124" s="20">
        <v>142028782</v>
      </c>
      <c r="K124" s="20">
        <v>57985670</v>
      </c>
      <c r="L124" s="20">
        <v>57985670</v>
      </c>
      <c r="M124" s="20">
        <v>57985670</v>
      </c>
    </row>
    <row r="125" spans="1:13" x14ac:dyDescent="0.2">
      <c r="A125" s="183" t="s">
        <v>36</v>
      </c>
      <c r="B125" s="184" t="s">
        <v>579</v>
      </c>
      <c r="C125" s="185" t="s">
        <v>1098</v>
      </c>
      <c r="D125" s="185" t="s">
        <v>1098</v>
      </c>
      <c r="E125" s="185" t="s">
        <v>1098</v>
      </c>
      <c r="F125" s="185" t="s">
        <v>1098</v>
      </c>
      <c r="G125" s="185" t="s">
        <v>1098</v>
      </c>
      <c r="H125" s="186" t="s">
        <v>580</v>
      </c>
      <c r="I125" s="187">
        <v>208069947</v>
      </c>
      <c r="J125" s="187">
        <v>208069947</v>
      </c>
      <c r="K125" s="187">
        <v>83406180</v>
      </c>
      <c r="L125" s="187">
        <v>83406180</v>
      </c>
      <c r="M125" s="187">
        <v>83406180</v>
      </c>
    </row>
    <row r="126" spans="1:13" x14ac:dyDescent="0.2">
      <c r="A126" s="203" t="s">
        <v>37</v>
      </c>
      <c r="B126" s="199" t="s">
        <v>218</v>
      </c>
      <c r="C126" s="200" t="s">
        <v>1098</v>
      </c>
      <c r="D126" s="200" t="s">
        <v>1098</v>
      </c>
      <c r="E126" s="200" t="s">
        <v>1098</v>
      </c>
      <c r="F126" s="200" t="s">
        <v>1098</v>
      </c>
      <c r="G126" s="200" t="s">
        <v>1098</v>
      </c>
      <c r="H126" s="201" t="s">
        <v>540</v>
      </c>
      <c r="I126" s="202">
        <v>208069947</v>
      </c>
      <c r="J126" s="202">
        <v>208069947</v>
      </c>
      <c r="K126" s="202">
        <v>83406180</v>
      </c>
      <c r="L126" s="202">
        <v>83406180</v>
      </c>
      <c r="M126" s="202">
        <v>83406180</v>
      </c>
    </row>
    <row r="127" spans="1:13" x14ac:dyDescent="0.2">
      <c r="A127" s="39" t="s">
        <v>1333</v>
      </c>
      <c r="B127" s="40" t="s">
        <v>218</v>
      </c>
      <c r="C127" s="29" t="s">
        <v>9</v>
      </c>
      <c r="D127" s="29">
        <v>1102</v>
      </c>
      <c r="E127" s="29" t="s">
        <v>276</v>
      </c>
      <c r="F127" s="29">
        <v>20101003</v>
      </c>
      <c r="G127" s="29">
        <v>9999</v>
      </c>
      <c r="H127" s="22" t="s">
        <v>277</v>
      </c>
      <c r="I127" s="20">
        <v>168480706</v>
      </c>
      <c r="J127" s="20">
        <v>168480706</v>
      </c>
      <c r="K127" s="20">
        <v>68896700</v>
      </c>
      <c r="L127" s="20">
        <v>68896700</v>
      </c>
      <c r="M127" s="20">
        <v>68896700</v>
      </c>
    </row>
    <row r="128" spans="1:13" x14ac:dyDescent="0.2">
      <c r="A128" s="39" t="s">
        <v>1334</v>
      </c>
      <c r="B128" s="40" t="s">
        <v>218</v>
      </c>
      <c r="C128" s="29" t="s">
        <v>13</v>
      </c>
      <c r="D128" s="29">
        <v>1116</v>
      </c>
      <c r="E128" s="29" t="s">
        <v>276</v>
      </c>
      <c r="F128" s="29">
        <v>20101003</v>
      </c>
      <c r="G128" s="29">
        <v>9999</v>
      </c>
      <c r="H128" s="22" t="s">
        <v>277</v>
      </c>
      <c r="I128" s="20">
        <v>39589241</v>
      </c>
      <c r="J128" s="20">
        <v>39589241</v>
      </c>
      <c r="K128" s="20">
        <v>14509480</v>
      </c>
      <c r="L128" s="20">
        <v>14509480</v>
      </c>
      <c r="M128" s="20">
        <v>14509480</v>
      </c>
    </row>
    <row r="129" spans="1:13" x14ac:dyDescent="0.2">
      <c r="A129" s="203" t="s">
        <v>37</v>
      </c>
      <c r="B129" s="199" t="s">
        <v>245</v>
      </c>
      <c r="C129" s="200" t="s">
        <v>1098</v>
      </c>
      <c r="D129" s="200" t="s">
        <v>1098</v>
      </c>
      <c r="E129" s="200" t="s">
        <v>1098</v>
      </c>
      <c r="F129" s="200" t="s">
        <v>1098</v>
      </c>
      <c r="G129" s="200" t="s">
        <v>1098</v>
      </c>
      <c r="H129" s="201" t="s">
        <v>624</v>
      </c>
      <c r="I129" s="202">
        <v>802433809</v>
      </c>
      <c r="J129" s="202">
        <v>892663820</v>
      </c>
      <c r="K129" s="202">
        <v>505055883</v>
      </c>
      <c r="L129" s="202">
        <v>297514223</v>
      </c>
      <c r="M129" s="202">
        <v>296417254</v>
      </c>
    </row>
    <row r="130" spans="1:13" x14ac:dyDescent="0.2">
      <c r="A130" s="39" t="s">
        <v>1334</v>
      </c>
      <c r="B130" s="40" t="s">
        <v>245</v>
      </c>
      <c r="C130" s="29" t="s">
        <v>1177</v>
      </c>
      <c r="D130" s="29">
        <v>1116</v>
      </c>
      <c r="E130" s="29" t="s">
        <v>299</v>
      </c>
      <c r="F130" s="29">
        <v>20102002</v>
      </c>
      <c r="G130" s="29">
        <v>9999</v>
      </c>
      <c r="H130" s="22" t="s">
        <v>300</v>
      </c>
      <c r="I130" s="20">
        <v>1500000</v>
      </c>
      <c r="J130" s="20">
        <v>1500000</v>
      </c>
      <c r="K130" s="20">
        <v>0</v>
      </c>
      <c r="L130" s="20">
        <v>0</v>
      </c>
      <c r="M130" s="20">
        <v>0</v>
      </c>
    </row>
    <row r="131" spans="1:13" x14ac:dyDescent="0.2">
      <c r="A131" s="39" t="s">
        <v>1334</v>
      </c>
      <c r="B131" s="40" t="s">
        <v>245</v>
      </c>
      <c r="C131" s="29" t="s">
        <v>1177</v>
      </c>
      <c r="D131" s="29">
        <v>1116</v>
      </c>
      <c r="E131" s="29" t="s">
        <v>1142</v>
      </c>
      <c r="F131" s="29">
        <v>20102002</v>
      </c>
      <c r="G131" s="29">
        <v>9999</v>
      </c>
      <c r="H131" s="22" t="s">
        <v>1143</v>
      </c>
      <c r="I131" s="20">
        <v>2000000</v>
      </c>
      <c r="J131" s="20">
        <v>2000000</v>
      </c>
      <c r="K131" s="20">
        <v>0</v>
      </c>
      <c r="L131" s="20">
        <v>0</v>
      </c>
      <c r="M131" s="20">
        <v>0</v>
      </c>
    </row>
    <row r="132" spans="1:13" x14ac:dyDescent="0.2">
      <c r="A132" s="43" t="s">
        <v>1334</v>
      </c>
      <c r="B132" s="44" t="s">
        <v>245</v>
      </c>
      <c r="C132" s="45" t="s">
        <v>1216</v>
      </c>
      <c r="D132" s="45">
        <v>1116</v>
      </c>
      <c r="E132" s="45" t="s">
        <v>1142</v>
      </c>
      <c r="F132" s="45">
        <v>20102002</v>
      </c>
      <c r="G132" s="45">
        <v>9999</v>
      </c>
      <c r="H132" s="46" t="s">
        <v>1143</v>
      </c>
      <c r="I132" s="47">
        <v>0</v>
      </c>
      <c r="J132" s="47">
        <v>15000000</v>
      </c>
      <c r="K132" s="47">
        <v>0</v>
      </c>
      <c r="L132" s="47">
        <v>0</v>
      </c>
      <c r="M132" s="47">
        <v>0</v>
      </c>
    </row>
    <row r="133" spans="1:13" x14ac:dyDescent="0.2">
      <c r="A133" s="39" t="s">
        <v>1334</v>
      </c>
      <c r="B133" s="40" t="s">
        <v>245</v>
      </c>
      <c r="C133" s="29" t="s">
        <v>1177</v>
      </c>
      <c r="D133" s="29">
        <v>1116</v>
      </c>
      <c r="E133" s="29" t="s">
        <v>291</v>
      </c>
      <c r="F133" s="29">
        <v>20102002</v>
      </c>
      <c r="G133" s="29">
        <v>9999</v>
      </c>
      <c r="H133" s="22" t="s">
        <v>292</v>
      </c>
      <c r="I133" s="20">
        <v>1500000</v>
      </c>
      <c r="J133" s="20">
        <v>1500000</v>
      </c>
      <c r="K133" s="20">
        <v>0</v>
      </c>
      <c r="L133" s="20">
        <v>0</v>
      </c>
      <c r="M133" s="20">
        <v>0</v>
      </c>
    </row>
    <row r="134" spans="1:13" x14ac:dyDescent="0.2">
      <c r="A134" s="39" t="s">
        <v>1334</v>
      </c>
      <c r="B134" s="40" t="s">
        <v>245</v>
      </c>
      <c r="C134" s="29" t="s">
        <v>1216</v>
      </c>
      <c r="D134" s="29">
        <v>1116</v>
      </c>
      <c r="E134" s="29" t="s">
        <v>291</v>
      </c>
      <c r="F134" s="29">
        <v>20102002</v>
      </c>
      <c r="G134" s="29">
        <v>9999</v>
      </c>
      <c r="H134" s="22" t="s">
        <v>292</v>
      </c>
      <c r="I134" s="20">
        <v>0</v>
      </c>
      <c r="J134" s="20">
        <v>26828150</v>
      </c>
      <c r="K134" s="20">
        <v>0</v>
      </c>
      <c r="L134" s="20">
        <v>0</v>
      </c>
      <c r="M134" s="20">
        <v>0</v>
      </c>
    </row>
    <row r="135" spans="1:13" x14ac:dyDescent="0.2">
      <c r="A135" s="39" t="s">
        <v>1332</v>
      </c>
      <c r="B135" s="40" t="s">
        <v>245</v>
      </c>
      <c r="C135" s="29" t="s">
        <v>21</v>
      </c>
      <c r="D135" s="29">
        <v>1201</v>
      </c>
      <c r="E135" s="29" t="s">
        <v>427</v>
      </c>
      <c r="F135" s="29">
        <v>20102002</v>
      </c>
      <c r="G135" s="29">
        <v>9999</v>
      </c>
      <c r="H135" s="22" t="s">
        <v>889</v>
      </c>
      <c r="I135" s="20">
        <v>1000000</v>
      </c>
      <c r="J135" s="20">
        <v>1000000</v>
      </c>
      <c r="K135" s="20">
        <v>0</v>
      </c>
      <c r="L135" s="20">
        <v>0</v>
      </c>
      <c r="M135" s="20">
        <v>0</v>
      </c>
    </row>
    <row r="136" spans="1:13" x14ac:dyDescent="0.2">
      <c r="A136" s="39" t="s">
        <v>1332</v>
      </c>
      <c r="B136" s="40" t="s">
        <v>245</v>
      </c>
      <c r="C136" s="29" t="s">
        <v>27</v>
      </c>
      <c r="D136" s="29">
        <v>1201</v>
      </c>
      <c r="E136" s="29" t="s">
        <v>427</v>
      </c>
      <c r="F136" s="29">
        <v>20102002</v>
      </c>
      <c r="G136" s="29">
        <v>9999</v>
      </c>
      <c r="H136" s="22" t="s">
        <v>889</v>
      </c>
      <c r="I136" s="20">
        <v>5000000</v>
      </c>
      <c r="J136" s="20">
        <v>5000000</v>
      </c>
      <c r="K136" s="20">
        <v>0</v>
      </c>
      <c r="L136" s="20">
        <v>0</v>
      </c>
      <c r="M136" s="20">
        <v>0</v>
      </c>
    </row>
    <row r="137" spans="1:13" x14ac:dyDescent="0.2">
      <c r="A137" s="43" t="s">
        <v>1332</v>
      </c>
      <c r="B137" s="44" t="s">
        <v>245</v>
      </c>
      <c r="C137" s="45" t="s">
        <v>17</v>
      </c>
      <c r="D137" s="45">
        <v>1201</v>
      </c>
      <c r="E137" s="45" t="s">
        <v>379</v>
      </c>
      <c r="F137" s="45">
        <v>20103002</v>
      </c>
      <c r="G137" s="45">
        <v>9999</v>
      </c>
      <c r="H137" s="46" t="s">
        <v>907</v>
      </c>
      <c r="I137" s="47">
        <v>204297236</v>
      </c>
      <c r="J137" s="47">
        <v>204297236</v>
      </c>
      <c r="K137" s="47">
        <v>102980269</v>
      </c>
      <c r="L137" s="47">
        <v>102980269</v>
      </c>
      <c r="M137" s="47">
        <v>102980269</v>
      </c>
    </row>
    <row r="138" spans="1:13" x14ac:dyDescent="0.2">
      <c r="A138" s="43" t="s">
        <v>1332</v>
      </c>
      <c r="B138" s="44" t="s">
        <v>245</v>
      </c>
      <c r="C138" s="45" t="s">
        <v>17</v>
      </c>
      <c r="D138" s="45">
        <v>1201</v>
      </c>
      <c r="E138" s="45" t="s">
        <v>406</v>
      </c>
      <c r="F138" s="45">
        <v>20103002</v>
      </c>
      <c r="G138" s="45">
        <v>9999</v>
      </c>
      <c r="H138" s="46" t="s">
        <v>909</v>
      </c>
      <c r="I138" s="47">
        <v>93000000</v>
      </c>
      <c r="J138" s="47">
        <v>93000000</v>
      </c>
      <c r="K138" s="47">
        <v>13540680</v>
      </c>
      <c r="L138" s="47">
        <v>13540680</v>
      </c>
      <c r="M138" s="47">
        <v>12443711</v>
      </c>
    </row>
    <row r="139" spans="1:13" x14ac:dyDescent="0.2">
      <c r="A139" s="39" t="s">
        <v>1332</v>
      </c>
      <c r="B139" s="40" t="s">
        <v>245</v>
      </c>
      <c r="C139" s="29" t="s">
        <v>19</v>
      </c>
      <c r="D139" s="29">
        <v>1201</v>
      </c>
      <c r="E139" s="29" t="s">
        <v>406</v>
      </c>
      <c r="F139" s="29">
        <v>20103002</v>
      </c>
      <c r="G139" s="29">
        <v>9999</v>
      </c>
      <c r="H139" s="22" t="s">
        <v>909</v>
      </c>
      <c r="I139" s="20">
        <v>12000000</v>
      </c>
      <c r="J139" s="20">
        <v>12000000</v>
      </c>
      <c r="K139" s="20">
        <v>0</v>
      </c>
      <c r="L139" s="20">
        <v>0</v>
      </c>
      <c r="M139" s="20">
        <v>0</v>
      </c>
    </row>
    <row r="140" spans="1:13" x14ac:dyDescent="0.2">
      <c r="A140" s="43" t="s">
        <v>1332</v>
      </c>
      <c r="B140" s="44" t="s">
        <v>245</v>
      </c>
      <c r="C140" s="45" t="s">
        <v>1098</v>
      </c>
      <c r="D140" s="45" t="s">
        <v>1098</v>
      </c>
      <c r="E140" s="45" t="s">
        <v>1098</v>
      </c>
      <c r="F140" s="45" t="s">
        <v>1098</v>
      </c>
      <c r="G140" s="45" t="s">
        <v>1098</v>
      </c>
      <c r="H140" s="46" t="s">
        <v>1336</v>
      </c>
      <c r="I140" s="47">
        <v>0</v>
      </c>
      <c r="J140" s="47">
        <v>48401861</v>
      </c>
      <c r="K140" s="47">
        <v>3648814</v>
      </c>
      <c r="L140" s="47">
        <v>3372039</v>
      </c>
      <c r="M140" s="47">
        <v>3372039</v>
      </c>
    </row>
    <row r="141" spans="1:13" x14ac:dyDescent="0.2">
      <c r="A141" s="39" t="s">
        <v>1332</v>
      </c>
      <c r="B141" s="40" t="s">
        <v>245</v>
      </c>
      <c r="C141" s="29" t="s">
        <v>17</v>
      </c>
      <c r="D141" s="29">
        <v>1201</v>
      </c>
      <c r="E141" s="29" t="s">
        <v>416</v>
      </c>
      <c r="F141" s="29">
        <v>20103003</v>
      </c>
      <c r="G141" s="29">
        <v>9999</v>
      </c>
      <c r="H141" s="22" t="s">
        <v>910</v>
      </c>
      <c r="I141" s="20">
        <v>65000000</v>
      </c>
      <c r="J141" s="20">
        <v>65000000</v>
      </c>
      <c r="K141" s="20">
        <v>14791381</v>
      </c>
      <c r="L141" s="20">
        <v>14791381</v>
      </c>
      <c r="M141" s="20">
        <v>14791381</v>
      </c>
    </row>
    <row r="142" spans="1:13" x14ac:dyDescent="0.2">
      <c r="A142" s="39" t="s">
        <v>1332</v>
      </c>
      <c r="B142" s="40" t="s">
        <v>245</v>
      </c>
      <c r="C142" s="29" t="s">
        <v>17</v>
      </c>
      <c r="D142" s="29">
        <v>1201</v>
      </c>
      <c r="E142" s="29" t="s">
        <v>1070</v>
      </c>
      <c r="F142" s="29">
        <v>20103003</v>
      </c>
      <c r="G142" s="29">
        <v>9999</v>
      </c>
      <c r="H142" s="22" t="s">
        <v>911</v>
      </c>
      <c r="I142" s="20">
        <v>221815552</v>
      </c>
      <c r="J142" s="20">
        <v>221815552</v>
      </c>
      <c r="K142" s="20">
        <v>221815552</v>
      </c>
      <c r="L142" s="20">
        <v>109771101</v>
      </c>
      <c r="M142" s="20">
        <v>109771101</v>
      </c>
    </row>
    <row r="143" spans="1:13" x14ac:dyDescent="0.2">
      <c r="A143" s="39" t="s">
        <v>1332</v>
      </c>
      <c r="B143" s="40" t="s">
        <v>245</v>
      </c>
      <c r="C143" s="29" t="s">
        <v>22</v>
      </c>
      <c r="D143" s="29">
        <v>1201</v>
      </c>
      <c r="E143" s="29" t="s">
        <v>1070</v>
      </c>
      <c r="F143" s="29">
        <v>20103003</v>
      </c>
      <c r="G143" s="29">
        <v>9999</v>
      </c>
      <c r="H143" s="22" t="s">
        <v>911</v>
      </c>
      <c r="I143" s="20">
        <v>42427572</v>
      </c>
      <c r="J143" s="20">
        <v>42427572</v>
      </c>
      <c r="K143" s="20">
        <v>41635075</v>
      </c>
      <c r="L143" s="20">
        <v>21954218</v>
      </c>
      <c r="M143" s="20">
        <v>21954218</v>
      </c>
    </row>
    <row r="144" spans="1:13" x14ac:dyDescent="0.2">
      <c r="A144" s="43" t="s">
        <v>1332</v>
      </c>
      <c r="B144" s="44" t="s">
        <v>245</v>
      </c>
      <c r="C144" s="45" t="s">
        <v>22</v>
      </c>
      <c r="D144" s="45">
        <v>1201</v>
      </c>
      <c r="E144" s="45" t="s">
        <v>1071</v>
      </c>
      <c r="F144" s="45">
        <v>20103003</v>
      </c>
      <c r="G144" s="45">
        <v>9999</v>
      </c>
      <c r="H144" s="46" t="s">
        <v>912</v>
      </c>
      <c r="I144" s="47">
        <v>54064332</v>
      </c>
      <c r="J144" s="47">
        <v>54064332</v>
      </c>
      <c r="K144" s="47">
        <v>53322056</v>
      </c>
      <c r="L144" s="47">
        <v>13330515</v>
      </c>
      <c r="M144" s="47">
        <v>13330515</v>
      </c>
    </row>
    <row r="145" spans="1:13" x14ac:dyDescent="0.2">
      <c r="A145" s="39" t="s">
        <v>1332</v>
      </c>
      <c r="B145" s="40" t="s">
        <v>245</v>
      </c>
      <c r="C145" s="29" t="s">
        <v>22</v>
      </c>
      <c r="D145" s="29">
        <v>1201</v>
      </c>
      <c r="E145" s="29" t="s">
        <v>1144</v>
      </c>
      <c r="F145" s="29">
        <v>20103003</v>
      </c>
      <c r="G145" s="29">
        <v>9999</v>
      </c>
      <c r="H145" s="22" t="s">
        <v>913</v>
      </c>
      <c r="I145" s="20">
        <v>54064332</v>
      </c>
      <c r="J145" s="20">
        <v>54064332</v>
      </c>
      <c r="K145" s="20">
        <v>53322056</v>
      </c>
      <c r="L145" s="20">
        <v>17774020</v>
      </c>
      <c r="M145" s="20">
        <v>17774020</v>
      </c>
    </row>
    <row r="146" spans="1:13" x14ac:dyDescent="0.2">
      <c r="A146" s="39" t="s">
        <v>1332</v>
      </c>
      <c r="B146" s="40" t="s">
        <v>245</v>
      </c>
      <c r="C146" s="29" t="s">
        <v>22</v>
      </c>
      <c r="D146" s="29">
        <v>1201</v>
      </c>
      <c r="E146" s="29" t="s">
        <v>380</v>
      </c>
      <c r="F146" s="29">
        <v>20103003</v>
      </c>
      <c r="G146" s="29">
        <v>9999</v>
      </c>
      <c r="H146" s="22" t="s">
        <v>914</v>
      </c>
      <c r="I146" s="20">
        <v>19924785</v>
      </c>
      <c r="J146" s="20">
        <v>19924785</v>
      </c>
      <c r="K146" s="20">
        <v>0</v>
      </c>
      <c r="L146" s="20">
        <v>0</v>
      </c>
      <c r="M146" s="20">
        <v>0</v>
      </c>
    </row>
    <row r="147" spans="1:13" x14ac:dyDescent="0.2">
      <c r="A147" s="43" t="s">
        <v>1332</v>
      </c>
      <c r="B147" s="44" t="s">
        <v>245</v>
      </c>
      <c r="C147" s="45" t="s">
        <v>22</v>
      </c>
      <c r="D147" s="45">
        <v>1201</v>
      </c>
      <c r="E147" s="45" t="s">
        <v>1144</v>
      </c>
      <c r="F147" s="45">
        <v>20103003</v>
      </c>
      <c r="G147" s="45">
        <v>9999</v>
      </c>
      <c r="H147" s="46" t="s">
        <v>1083</v>
      </c>
      <c r="I147" s="47">
        <v>24840000</v>
      </c>
      <c r="J147" s="47">
        <v>24840000</v>
      </c>
      <c r="K147" s="47">
        <v>0</v>
      </c>
      <c r="L147" s="47">
        <v>0</v>
      </c>
      <c r="M147" s="47">
        <v>0</v>
      </c>
    </row>
    <row r="148" spans="1:13" x14ac:dyDescent="0.2">
      <c r="A148" s="183" t="s">
        <v>36</v>
      </c>
      <c r="B148" s="184" t="s">
        <v>73</v>
      </c>
      <c r="C148" s="185" t="s">
        <v>1098</v>
      </c>
      <c r="D148" s="185" t="s">
        <v>1098</v>
      </c>
      <c r="E148" s="185" t="s">
        <v>1098</v>
      </c>
      <c r="F148" s="185" t="s">
        <v>1098</v>
      </c>
      <c r="G148" s="185" t="s">
        <v>1098</v>
      </c>
      <c r="H148" s="186" t="s">
        <v>69</v>
      </c>
      <c r="I148" s="187">
        <v>10276633404</v>
      </c>
      <c r="J148" s="187">
        <v>10826633404</v>
      </c>
      <c r="K148" s="187">
        <v>4938742943</v>
      </c>
      <c r="L148" s="187">
        <v>3889667690</v>
      </c>
      <c r="M148" s="187">
        <v>3756811591</v>
      </c>
    </row>
    <row r="149" spans="1:13" x14ac:dyDescent="0.2">
      <c r="A149" s="188" t="s">
        <v>36</v>
      </c>
      <c r="B149" s="189" t="s">
        <v>581</v>
      </c>
      <c r="C149" s="190" t="s">
        <v>1098</v>
      </c>
      <c r="D149" s="190" t="s">
        <v>1098</v>
      </c>
      <c r="E149" s="190" t="s">
        <v>1098</v>
      </c>
      <c r="F149" s="190" t="s">
        <v>1098</v>
      </c>
      <c r="G149" s="190" t="s">
        <v>1098</v>
      </c>
      <c r="H149" s="191" t="s">
        <v>582</v>
      </c>
      <c r="I149" s="192">
        <v>1278732390</v>
      </c>
      <c r="J149" s="192">
        <v>1278732390</v>
      </c>
      <c r="K149" s="192">
        <v>111288189</v>
      </c>
      <c r="L149" s="192">
        <v>16601433</v>
      </c>
      <c r="M149" s="192">
        <v>16601433</v>
      </c>
    </row>
    <row r="150" spans="1:13" x14ac:dyDescent="0.2">
      <c r="A150" s="203" t="s">
        <v>37</v>
      </c>
      <c r="B150" s="199" t="s">
        <v>219</v>
      </c>
      <c r="C150" s="200" t="s">
        <v>1098</v>
      </c>
      <c r="D150" s="200" t="s">
        <v>1098</v>
      </c>
      <c r="E150" s="200" t="s">
        <v>1098</v>
      </c>
      <c r="F150" s="200" t="s">
        <v>1098</v>
      </c>
      <c r="G150" s="200" t="s">
        <v>1098</v>
      </c>
      <c r="H150" s="201" t="s">
        <v>293</v>
      </c>
      <c r="I150" s="202">
        <v>1011658255</v>
      </c>
      <c r="J150" s="202">
        <v>1011658255</v>
      </c>
      <c r="K150" s="202">
        <v>54840822</v>
      </c>
      <c r="L150" s="202">
        <v>13247465</v>
      </c>
      <c r="M150" s="202">
        <v>13247465</v>
      </c>
    </row>
    <row r="151" spans="1:13" x14ac:dyDescent="0.2">
      <c r="A151" s="39" t="s">
        <v>1333</v>
      </c>
      <c r="B151" s="40" t="s">
        <v>219</v>
      </c>
      <c r="C151" s="29" t="s">
        <v>9</v>
      </c>
      <c r="D151" s="29">
        <v>1102</v>
      </c>
      <c r="E151" s="29" t="s">
        <v>294</v>
      </c>
      <c r="F151" s="29">
        <v>20102001</v>
      </c>
      <c r="G151" s="29">
        <v>9999</v>
      </c>
      <c r="H151" s="22" t="s">
        <v>295</v>
      </c>
      <c r="I151" s="20">
        <v>24478510</v>
      </c>
      <c r="J151" s="20">
        <v>24478510</v>
      </c>
      <c r="K151" s="20">
        <v>23177289</v>
      </c>
      <c r="L151" s="20">
        <v>0</v>
      </c>
      <c r="M151" s="20">
        <v>0</v>
      </c>
    </row>
    <row r="152" spans="1:13" x14ac:dyDescent="0.2">
      <c r="A152" s="43" t="s">
        <v>1333</v>
      </c>
      <c r="B152" s="44" t="s">
        <v>219</v>
      </c>
      <c r="C152" s="45" t="s">
        <v>9</v>
      </c>
      <c r="D152" s="45">
        <v>1102</v>
      </c>
      <c r="E152" s="45" t="s">
        <v>352</v>
      </c>
      <c r="F152" s="45">
        <v>20102001</v>
      </c>
      <c r="G152" s="45">
        <v>9999</v>
      </c>
      <c r="H152" s="46" t="s">
        <v>353</v>
      </c>
      <c r="I152" s="47">
        <v>11736121</v>
      </c>
      <c r="J152" s="47">
        <v>11736121</v>
      </c>
      <c r="K152" s="47">
        <v>11736121</v>
      </c>
      <c r="L152" s="47">
        <v>0</v>
      </c>
      <c r="M152" s="47">
        <v>0</v>
      </c>
    </row>
    <row r="153" spans="1:13" x14ac:dyDescent="0.2">
      <c r="A153" s="39" t="s">
        <v>1333</v>
      </c>
      <c r="B153" s="40" t="s">
        <v>219</v>
      </c>
      <c r="C153" s="29" t="s">
        <v>9</v>
      </c>
      <c r="D153" s="29">
        <v>1102</v>
      </c>
      <c r="E153" s="29" t="s">
        <v>356</v>
      </c>
      <c r="F153" s="29">
        <v>20102001</v>
      </c>
      <c r="G153" s="29">
        <v>9999</v>
      </c>
      <c r="H153" s="22" t="s">
        <v>357</v>
      </c>
      <c r="I153" s="20">
        <v>27911356</v>
      </c>
      <c r="J153" s="20">
        <v>27911356</v>
      </c>
      <c r="K153" s="20">
        <v>3256000</v>
      </c>
      <c r="L153" s="20">
        <v>2657000</v>
      </c>
      <c r="M153" s="20">
        <v>2657000</v>
      </c>
    </row>
    <row r="154" spans="1:13" x14ac:dyDescent="0.2">
      <c r="A154" s="43" t="s">
        <v>1334</v>
      </c>
      <c r="B154" s="44" t="s">
        <v>219</v>
      </c>
      <c r="C154" s="45" t="s">
        <v>13</v>
      </c>
      <c r="D154" s="45">
        <v>1116</v>
      </c>
      <c r="E154" s="45" t="s">
        <v>294</v>
      </c>
      <c r="F154" s="45">
        <v>20102001</v>
      </c>
      <c r="G154" s="45">
        <v>9999</v>
      </c>
      <c r="H154" s="46" t="s">
        <v>295</v>
      </c>
      <c r="I154" s="47">
        <v>892500000</v>
      </c>
      <c r="J154" s="47">
        <v>892500000</v>
      </c>
      <c r="K154" s="47">
        <v>6080947</v>
      </c>
      <c r="L154" s="47">
        <v>0</v>
      </c>
      <c r="M154" s="47">
        <v>0</v>
      </c>
    </row>
    <row r="155" spans="1:13" x14ac:dyDescent="0.2">
      <c r="A155" s="43" t="s">
        <v>1332</v>
      </c>
      <c r="B155" s="44" t="s">
        <v>219</v>
      </c>
      <c r="C155" s="45" t="s">
        <v>18</v>
      </c>
      <c r="D155" s="45">
        <v>1201</v>
      </c>
      <c r="E155" s="45" t="s">
        <v>294</v>
      </c>
      <c r="F155" s="45">
        <v>20101003</v>
      </c>
      <c r="G155" s="45">
        <v>9999</v>
      </c>
      <c r="H155" s="46" t="s">
        <v>883</v>
      </c>
      <c r="I155" s="47">
        <v>18579078</v>
      </c>
      <c r="J155" s="47">
        <v>18579078</v>
      </c>
      <c r="K155" s="47">
        <v>8939185</v>
      </c>
      <c r="L155" s="47">
        <v>8939185</v>
      </c>
      <c r="M155" s="47">
        <v>8939185</v>
      </c>
    </row>
    <row r="156" spans="1:13" x14ac:dyDescent="0.2">
      <c r="A156" s="39" t="s">
        <v>1332</v>
      </c>
      <c r="B156" s="40" t="s">
        <v>219</v>
      </c>
      <c r="C156" s="29" t="s">
        <v>19</v>
      </c>
      <c r="D156" s="29">
        <v>1201</v>
      </c>
      <c r="E156" s="29" t="s">
        <v>294</v>
      </c>
      <c r="F156" s="29">
        <v>20101003</v>
      </c>
      <c r="G156" s="29">
        <v>9999</v>
      </c>
      <c r="H156" s="22" t="s">
        <v>883</v>
      </c>
      <c r="I156" s="20">
        <v>15000000</v>
      </c>
      <c r="J156" s="20">
        <v>15000000</v>
      </c>
      <c r="K156" s="20">
        <v>0</v>
      </c>
      <c r="L156" s="20">
        <v>0</v>
      </c>
      <c r="M156" s="20">
        <v>0</v>
      </c>
    </row>
    <row r="157" spans="1:13" x14ac:dyDescent="0.2">
      <c r="A157" s="43" t="s">
        <v>1332</v>
      </c>
      <c r="B157" s="44" t="s">
        <v>219</v>
      </c>
      <c r="C157" s="45" t="s">
        <v>20</v>
      </c>
      <c r="D157" s="45">
        <v>1201</v>
      </c>
      <c r="E157" s="45" t="s">
        <v>294</v>
      </c>
      <c r="F157" s="45">
        <v>20101003</v>
      </c>
      <c r="G157" s="45">
        <v>9999</v>
      </c>
      <c r="H157" s="46" t="s">
        <v>883</v>
      </c>
      <c r="I157" s="47">
        <v>21453190</v>
      </c>
      <c r="J157" s="47">
        <v>21453190</v>
      </c>
      <c r="K157" s="47">
        <v>1651280</v>
      </c>
      <c r="L157" s="47">
        <v>1651280</v>
      </c>
      <c r="M157" s="47">
        <v>1651280</v>
      </c>
    </row>
    <row r="158" spans="1:13" x14ac:dyDescent="0.2">
      <c r="A158" s="203" t="s">
        <v>37</v>
      </c>
      <c r="B158" s="199" t="s">
        <v>220</v>
      </c>
      <c r="C158" s="200" t="s">
        <v>1098</v>
      </c>
      <c r="D158" s="200" t="s">
        <v>1098</v>
      </c>
      <c r="E158" s="200" t="s">
        <v>1098</v>
      </c>
      <c r="F158" s="200" t="s">
        <v>1098</v>
      </c>
      <c r="G158" s="200" t="s">
        <v>1098</v>
      </c>
      <c r="H158" s="201" t="s">
        <v>583</v>
      </c>
      <c r="I158" s="202">
        <v>265074135</v>
      </c>
      <c r="J158" s="202">
        <v>265074135</v>
      </c>
      <c r="K158" s="202">
        <v>56447367</v>
      </c>
      <c r="L158" s="202">
        <v>3353968</v>
      </c>
      <c r="M158" s="202">
        <v>3353968</v>
      </c>
    </row>
    <row r="159" spans="1:13" x14ac:dyDescent="0.2">
      <c r="A159" s="39" t="s">
        <v>1333</v>
      </c>
      <c r="B159" s="40" t="s">
        <v>220</v>
      </c>
      <c r="C159" s="29" t="s">
        <v>9</v>
      </c>
      <c r="D159" s="29">
        <v>1102</v>
      </c>
      <c r="E159" s="29" t="s">
        <v>301</v>
      </c>
      <c r="F159" s="29">
        <v>20102001</v>
      </c>
      <c r="G159" s="29">
        <v>9999</v>
      </c>
      <c r="H159" s="22" t="s">
        <v>302</v>
      </c>
      <c r="I159" s="20">
        <v>138924135</v>
      </c>
      <c r="J159" s="20">
        <v>138924135</v>
      </c>
      <c r="K159" s="20">
        <v>0</v>
      </c>
      <c r="L159" s="20">
        <v>0</v>
      </c>
      <c r="M159" s="20">
        <v>0</v>
      </c>
    </row>
    <row r="160" spans="1:13" x14ac:dyDescent="0.2">
      <c r="A160" s="39" t="s">
        <v>1334</v>
      </c>
      <c r="B160" s="40" t="s">
        <v>220</v>
      </c>
      <c r="C160" s="29" t="s">
        <v>13</v>
      </c>
      <c r="D160" s="29">
        <v>1116</v>
      </c>
      <c r="E160" s="29" t="s">
        <v>301</v>
      </c>
      <c r="F160" s="29">
        <v>20102001</v>
      </c>
      <c r="G160" s="29">
        <v>9999</v>
      </c>
      <c r="H160" s="22" t="s">
        <v>302</v>
      </c>
      <c r="I160" s="20">
        <v>66150000</v>
      </c>
      <c r="J160" s="20">
        <v>66150000</v>
      </c>
      <c r="K160" s="20">
        <v>26223785</v>
      </c>
      <c r="L160" s="20">
        <v>0</v>
      </c>
      <c r="M160" s="20">
        <v>0</v>
      </c>
    </row>
    <row r="161" spans="1:13" x14ac:dyDescent="0.2">
      <c r="A161" s="39" t="s">
        <v>1332</v>
      </c>
      <c r="B161" s="40" t="s">
        <v>220</v>
      </c>
      <c r="C161" s="29" t="s">
        <v>19</v>
      </c>
      <c r="D161" s="29">
        <v>1201</v>
      </c>
      <c r="E161" s="29" t="s">
        <v>301</v>
      </c>
      <c r="F161" s="29">
        <v>20102001</v>
      </c>
      <c r="G161" s="29">
        <v>9999</v>
      </c>
      <c r="H161" s="22" t="s">
        <v>884</v>
      </c>
      <c r="I161" s="20">
        <v>15000000</v>
      </c>
      <c r="J161" s="20">
        <v>15000000</v>
      </c>
      <c r="K161" s="20">
        <v>0</v>
      </c>
      <c r="L161" s="20">
        <v>0</v>
      </c>
      <c r="M161" s="20">
        <v>0</v>
      </c>
    </row>
    <row r="162" spans="1:13" x14ac:dyDescent="0.2">
      <c r="A162" s="39" t="s">
        <v>1332</v>
      </c>
      <c r="B162" s="40" t="s">
        <v>220</v>
      </c>
      <c r="C162" s="29" t="s">
        <v>29</v>
      </c>
      <c r="D162" s="29">
        <v>1201</v>
      </c>
      <c r="E162" s="29" t="s">
        <v>301</v>
      </c>
      <c r="F162" s="29">
        <v>20102001</v>
      </c>
      <c r="G162" s="29">
        <v>9999</v>
      </c>
      <c r="H162" s="22" t="s">
        <v>884</v>
      </c>
      <c r="I162" s="20">
        <v>45000000</v>
      </c>
      <c r="J162" s="20">
        <v>45000000</v>
      </c>
      <c r="K162" s="20">
        <v>30223582</v>
      </c>
      <c r="L162" s="20">
        <v>3353968</v>
      </c>
      <c r="M162" s="20">
        <v>3353968</v>
      </c>
    </row>
    <row r="163" spans="1:13" x14ac:dyDescent="0.2">
      <c r="A163" s="203" t="s">
        <v>37</v>
      </c>
      <c r="B163" s="199" t="s">
        <v>246</v>
      </c>
      <c r="C163" s="200" t="s">
        <v>1098</v>
      </c>
      <c r="D163" s="200" t="s">
        <v>1098</v>
      </c>
      <c r="E163" s="200" t="s">
        <v>1098</v>
      </c>
      <c r="F163" s="200" t="s">
        <v>1098</v>
      </c>
      <c r="G163" s="200" t="s">
        <v>1098</v>
      </c>
      <c r="H163" s="201" t="s">
        <v>584</v>
      </c>
      <c r="I163" s="202">
        <v>2000000</v>
      </c>
      <c r="J163" s="202">
        <v>2000000</v>
      </c>
      <c r="K163" s="202">
        <v>0</v>
      </c>
      <c r="L163" s="202">
        <v>0</v>
      </c>
      <c r="M163" s="202">
        <v>0</v>
      </c>
    </row>
    <row r="164" spans="1:13" x14ac:dyDescent="0.2">
      <c r="A164" s="39" t="s">
        <v>1332</v>
      </c>
      <c r="B164" s="40" t="s">
        <v>246</v>
      </c>
      <c r="C164" s="29" t="s">
        <v>29</v>
      </c>
      <c r="D164" s="29">
        <v>1201</v>
      </c>
      <c r="E164" s="29" t="s">
        <v>1217</v>
      </c>
      <c r="F164" s="29">
        <v>20102002</v>
      </c>
      <c r="G164" s="29">
        <v>9999</v>
      </c>
      <c r="H164" s="22" t="s">
        <v>886</v>
      </c>
      <c r="I164" s="20">
        <v>2000000</v>
      </c>
      <c r="J164" s="20">
        <v>2000000</v>
      </c>
      <c r="K164" s="20">
        <v>0</v>
      </c>
      <c r="L164" s="20">
        <v>0</v>
      </c>
      <c r="M164" s="20">
        <v>0</v>
      </c>
    </row>
    <row r="165" spans="1:13" x14ac:dyDescent="0.2">
      <c r="A165" s="183" t="s">
        <v>36</v>
      </c>
      <c r="B165" s="184" t="s">
        <v>585</v>
      </c>
      <c r="C165" s="185" t="s">
        <v>1098</v>
      </c>
      <c r="D165" s="185" t="s">
        <v>1098</v>
      </c>
      <c r="E165" s="185" t="s">
        <v>1098</v>
      </c>
      <c r="F165" s="185" t="s">
        <v>1098</v>
      </c>
      <c r="G165" s="185" t="s">
        <v>1098</v>
      </c>
      <c r="H165" s="186" t="s">
        <v>586</v>
      </c>
      <c r="I165" s="187">
        <v>7707563918</v>
      </c>
      <c r="J165" s="187">
        <v>7869391306</v>
      </c>
      <c r="K165" s="187">
        <v>3937969442</v>
      </c>
      <c r="L165" s="187">
        <v>3348171721</v>
      </c>
      <c r="M165" s="187">
        <v>3216322430</v>
      </c>
    </row>
    <row r="166" spans="1:13" x14ac:dyDescent="0.2">
      <c r="A166" s="203" t="s">
        <v>37</v>
      </c>
      <c r="B166" s="199" t="s">
        <v>221</v>
      </c>
      <c r="C166" s="200" t="s">
        <v>1098</v>
      </c>
      <c r="D166" s="200" t="s">
        <v>1098</v>
      </c>
      <c r="E166" s="200" t="s">
        <v>1098</v>
      </c>
      <c r="F166" s="200" t="s">
        <v>1098</v>
      </c>
      <c r="G166" s="200" t="s">
        <v>1098</v>
      </c>
      <c r="H166" s="201" t="s">
        <v>587</v>
      </c>
      <c r="I166" s="202">
        <v>12000000</v>
      </c>
      <c r="J166" s="202">
        <v>12000000</v>
      </c>
      <c r="K166" s="202">
        <v>0</v>
      </c>
      <c r="L166" s="202">
        <v>0</v>
      </c>
      <c r="M166" s="202">
        <v>0</v>
      </c>
    </row>
    <row r="167" spans="1:13" x14ac:dyDescent="0.2">
      <c r="A167" s="39" t="s">
        <v>1332</v>
      </c>
      <c r="B167" s="40" t="s">
        <v>221</v>
      </c>
      <c r="C167" s="29" t="s">
        <v>29</v>
      </c>
      <c r="D167" s="29">
        <v>1201</v>
      </c>
      <c r="E167" s="29" t="s">
        <v>422</v>
      </c>
      <c r="F167" s="29">
        <v>20102001</v>
      </c>
      <c r="G167" s="29">
        <v>9999</v>
      </c>
      <c r="H167" s="22" t="s">
        <v>885</v>
      </c>
      <c r="I167" s="20">
        <v>12000000</v>
      </c>
      <c r="J167" s="20">
        <v>12000000</v>
      </c>
      <c r="K167" s="20">
        <v>0</v>
      </c>
      <c r="L167" s="20">
        <v>0</v>
      </c>
      <c r="M167" s="20">
        <v>0</v>
      </c>
    </row>
    <row r="168" spans="1:13" x14ac:dyDescent="0.2">
      <c r="A168" s="203" t="s">
        <v>37</v>
      </c>
      <c r="B168" s="199" t="s">
        <v>222</v>
      </c>
      <c r="C168" s="200" t="s">
        <v>1098</v>
      </c>
      <c r="D168" s="200" t="s">
        <v>1098</v>
      </c>
      <c r="E168" s="200" t="s">
        <v>1098</v>
      </c>
      <c r="F168" s="200" t="s">
        <v>1098</v>
      </c>
      <c r="G168" s="200" t="s">
        <v>1098</v>
      </c>
      <c r="H168" s="201" t="s">
        <v>602</v>
      </c>
      <c r="I168" s="202">
        <v>247590764</v>
      </c>
      <c r="J168" s="202">
        <v>247590764</v>
      </c>
      <c r="K168" s="202">
        <v>132173535</v>
      </c>
      <c r="L168" s="202">
        <v>79895463</v>
      </c>
      <c r="M168" s="202">
        <v>78798322</v>
      </c>
    </row>
    <row r="169" spans="1:13" x14ac:dyDescent="0.2">
      <c r="A169" s="39" t="s">
        <v>1333</v>
      </c>
      <c r="B169" s="40" t="s">
        <v>222</v>
      </c>
      <c r="C169" s="29" t="s">
        <v>9</v>
      </c>
      <c r="D169" s="29">
        <v>1102</v>
      </c>
      <c r="E169" s="29" t="s">
        <v>1076</v>
      </c>
      <c r="F169" s="29">
        <v>20102002</v>
      </c>
      <c r="G169" s="29">
        <v>9999</v>
      </c>
      <c r="H169" s="22" t="s">
        <v>1077</v>
      </c>
      <c r="I169" s="20">
        <v>41350157</v>
      </c>
      <c r="J169" s="20">
        <v>41350157</v>
      </c>
      <c r="K169" s="20">
        <v>8941640</v>
      </c>
      <c r="L169" s="20">
        <v>0</v>
      </c>
      <c r="M169" s="20">
        <v>0</v>
      </c>
    </row>
    <row r="170" spans="1:13" x14ac:dyDescent="0.2">
      <c r="A170" s="39" t="s">
        <v>1333</v>
      </c>
      <c r="B170" s="40" t="s">
        <v>222</v>
      </c>
      <c r="C170" s="29" t="s">
        <v>9</v>
      </c>
      <c r="D170" s="29">
        <v>1102</v>
      </c>
      <c r="E170" s="29" t="s">
        <v>362</v>
      </c>
      <c r="F170" s="29">
        <v>20102002</v>
      </c>
      <c r="G170" s="29">
        <v>9999</v>
      </c>
      <c r="H170" s="22" t="s">
        <v>363</v>
      </c>
      <c r="I170" s="20">
        <v>149610607</v>
      </c>
      <c r="J170" s="20">
        <v>149610607</v>
      </c>
      <c r="K170" s="20">
        <v>110000000</v>
      </c>
      <c r="L170" s="20">
        <v>67575569</v>
      </c>
      <c r="M170" s="20">
        <v>66478428</v>
      </c>
    </row>
    <row r="171" spans="1:13" x14ac:dyDescent="0.2">
      <c r="A171" s="39" t="s">
        <v>1332</v>
      </c>
      <c r="B171" s="40" t="s">
        <v>222</v>
      </c>
      <c r="C171" s="29" t="s">
        <v>56</v>
      </c>
      <c r="D171" s="29">
        <v>1201</v>
      </c>
      <c r="E171" s="29" t="s">
        <v>423</v>
      </c>
      <c r="F171" s="29">
        <v>20102002</v>
      </c>
      <c r="G171" s="29">
        <v>9999</v>
      </c>
      <c r="H171" s="22" t="s">
        <v>887</v>
      </c>
      <c r="I171" s="20">
        <v>6275884</v>
      </c>
      <c r="J171" s="20">
        <v>6275884</v>
      </c>
      <c r="K171" s="20">
        <v>0</v>
      </c>
      <c r="L171" s="20">
        <v>0</v>
      </c>
      <c r="M171" s="20">
        <v>0</v>
      </c>
    </row>
    <row r="172" spans="1:13" x14ac:dyDescent="0.2">
      <c r="A172" s="39" t="s">
        <v>1332</v>
      </c>
      <c r="B172" s="40" t="s">
        <v>222</v>
      </c>
      <c r="C172" s="29" t="s">
        <v>22</v>
      </c>
      <c r="D172" s="29">
        <v>1201</v>
      </c>
      <c r="E172" s="29" t="s">
        <v>423</v>
      </c>
      <c r="F172" s="29">
        <v>20102002</v>
      </c>
      <c r="G172" s="29">
        <v>9999</v>
      </c>
      <c r="H172" s="22" t="s">
        <v>887</v>
      </c>
      <c r="I172" s="20">
        <v>12354116</v>
      </c>
      <c r="J172" s="20">
        <v>12354116</v>
      </c>
      <c r="K172" s="20">
        <v>182895</v>
      </c>
      <c r="L172" s="20">
        <v>26894</v>
      </c>
      <c r="M172" s="20">
        <v>26894</v>
      </c>
    </row>
    <row r="173" spans="1:13" x14ac:dyDescent="0.2">
      <c r="A173" s="43" t="s">
        <v>1332</v>
      </c>
      <c r="B173" s="44" t="s">
        <v>222</v>
      </c>
      <c r="C173" s="45" t="s">
        <v>17</v>
      </c>
      <c r="D173" s="45">
        <v>1201</v>
      </c>
      <c r="E173" s="45" t="s">
        <v>362</v>
      </c>
      <c r="F173" s="45">
        <v>20102002</v>
      </c>
      <c r="G173" s="45">
        <v>9999</v>
      </c>
      <c r="H173" s="46" t="s">
        <v>888</v>
      </c>
      <c r="I173" s="47">
        <v>15000000</v>
      </c>
      <c r="J173" s="47">
        <v>15000000</v>
      </c>
      <c r="K173" s="47">
        <v>13049000</v>
      </c>
      <c r="L173" s="47">
        <v>12293000</v>
      </c>
      <c r="M173" s="47">
        <v>12293000</v>
      </c>
    </row>
    <row r="174" spans="1:13" x14ac:dyDescent="0.2">
      <c r="A174" s="39" t="s">
        <v>1332</v>
      </c>
      <c r="B174" s="40" t="s">
        <v>222</v>
      </c>
      <c r="C174" s="29" t="s">
        <v>19</v>
      </c>
      <c r="D174" s="29">
        <v>1201</v>
      </c>
      <c r="E174" s="29" t="s">
        <v>362</v>
      </c>
      <c r="F174" s="29">
        <v>20102002</v>
      </c>
      <c r="G174" s="29">
        <v>9999</v>
      </c>
      <c r="H174" s="22" t="s">
        <v>888</v>
      </c>
      <c r="I174" s="20">
        <v>23000000</v>
      </c>
      <c r="J174" s="20">
        <v>23000000</v>
      </c>
      <c r="K174" s="20">
        <v>0</v>
      </c>
      <c r="L174" s="20">
        <v>0</v>
      </c>
      <c r="M174" s="20">
        <v>0</v>
      </c>
    </row>
    <row r="175" spans="1:13" x14ac:dyDescent="0.2">
      <c r="A175" s="183" t="s">
        <v>36</v>
      </c>
      <c r="B175" s="184" t="s">
        <v>603</v>
      </c>
      <c r="C175" s="185" t="s">
        <v>1098</v>
      </c>
      <c r="D175" s="185" t="s">
        <v>1098</v>
      </c>
      <c r="E175" s="185" t="s">
        <v>1098</v>
      </c>
      <c r="F175" s="185" t="s">
        <v>1098</v>
      </c>
      <c r="G175" s="185" t="s">
        <v>1098</v>
      </c>
      <c r="H175" s="186" t="s">
        <v>604</v>
      </c>
      <c r="I175" s="187">
        <v>160962052</v>
      </c>
      <c r="J175" s="187">
        <v>160962052</v>
      </c>
      <c r="K175" s="187">
        <v>52480075</v>
      </c>
      <c r="L175" s="187">
        <v>52480075</v>
      </c>
      <c r="M175" s="187">
        <v>42824242</v>
      </c>
    </row>
    <row r="176" spans="1:13" x14ac:dyDescent="0.2">
      <c r="A176" s="193" t="s">
        <v>37</v>
      </c>
      <c r="B176" s="194" t="s">
        <v>223</v>
      </c>
      <c r="C176" s="196" t="s">
        <v>1098</v>
      </c>
      <c r="D176" s="196" t="s">
        <v>1098</v>
      </c>
      <c r="E176" s="196" t="s">
        <v>1098</v>
      </c>
      <c r="F176" s="196" t="s">
        <v>1098</v>
      </c>
      <c r="G176" s="196" t="s">
        <v>1098</v>
      </c>
      <c r="H176" s="197" t="s">
        <v>605</v>
      </c>
      <c r="I176" s="198">
        <v>160962052</v>
      </c>
      <c r="J176" s="198">
        <v>160962052</v>
      </c>
      <c r="K176" s="198">
        <v>52480075</v>
      </c>
      <c r="L176" s="198">
        <v>52480075</v>
      </c>
      <c r="M176" s="198">
        <v>42824242</v>
      </c>
    </row>
    <row r="177" spans="1:13" x14ac:dyDescent="0.2">
      <c r="A177" s="39" t="s">
        <v>1333</v>
      </c>
      <c r="B177" s="40" t="s">
        <v>223</v>
      </c>
      <c r="C177" s="29" t="s">
        <v>9</v>
      </c>
      <c r="D177" s="29">
        <v>1105</v>
      </c>
      <c r="E177" s="29" t="s">
        <v>382</v>
      </c>
      <c r="F177" s="29">
        <v>20102002</v>
      </c>
      <c r="G177" s="29">
        <v>9999</v>
      </c>
      <c r="H177" s="22" t="s">
        <v>383</v>
      </c>
      <c r="I177" s="20">
        <v>160962052</v>
      </c>
      <c r="J177" s="20">
        <v>160962052</v>
      </c>
      <c r="K177" s="20">
        <v>52480075</v>
      </c>
      <c r="L177" s="20">
        <v>52480075</v>
      </c>
      <c r="M177" s="20">
        <v>42824242</v>
      </c>
    </row>
    <row r="178" spans="1:13" x14ac:dyDescent="0.2">
      <c r="A178" s="203" t="s">
        <v>37</v>
      </c>
      <c r="B178" s="199" t="s">
        <v>224</v>
      </c>
      <c r="C178" s="200" t="s">
        <v>1098</v>
      </c>
      <c r="D178" s="200" t="s">
        <v>1098</v>
      </c>
      <c r="E178" s="200" t="s">
        <v>1098</v>
      </c>
      <c r="F178" s="200" t="s">
        <v>1098</v>
      </c>
      <c r="G178" s="200" t="s">
        <v>1098</v>
      </c>
      <c r="H178" s="201" t="s">
        <v>601</v>
      </c>
      <c r="I178" s="202">
        <v>1696118880</v>
      </c>
      <c r="J178" s="202">
        <v>1696118880</v>
      </c>
      <c r="K178" s="202">
        <v>243642900</v>
      </c>
      <c r="L178" s="202">
        <v>81987198</v>
      </c>
      <c r="M178" s="202">
        <v>74124733</v>
      </c>
    </row>
    <row r="179" spans="1:13" x14ac:dyDescent="0.2">
      <c r="A179" s="43" t="s">
        <v>1333</v>
      </c>
      <c r="B179" s="44" t="s">
        <v>224</v>
      </c>
      <c r="C179" s="45" t="s">
        <v>9</v>
      </c>
      <c r="D179" s="45">
        <v>1102</v>
      </c>
      <c r="E179" s="45" t="s">
        <v>367</v>
      </c>
      <c r="F179" s="45">
        <v>20102002</v>
      </c>
      <c r="G179" s="45">
        <v>9999</v>
      </c>
      <c r="H179" s="46" t="s">
        <v>368</v>
      </c>
      <c r="I179" s="47">
        <v>176727530</v>
      </c>
      <c r="J179" s="47">
        <v>176727530</v>
      </c>
      <c r="K179" s="47">
        <v>176727530</v>
      </c>
      <c r="L179" s="47">
        <v>51291214</v>
      </c>
      <c r="M179" s="47">
        <v>50771870</v>
      </c>
    </row>
    <row r="180" spans="1:13" x14ac:dyDescent="0.2">
      <c r="A180" s="39" t="s">
        <v>1333</v>
      </c>
      <c r="B180" s="40" t="s">
        <v>224</v>
      </c>
      <c r="C180" s="29" t="s">
        <v>9</v>
      </c>
      <c r="D180" s="29">
        <v>1102</v>
      </c>
      <c r="E180" s="29" t="s">
        <v>369</v>
      </c>
      <c r="F180" s="29">
        <v>20102002</v>
      </c>
      <c r="G180" s="29">
        <v>9999</v>
      </c>
      <c r="H180" s="22" t="s">
        <v>370</v>
      </c>
      <c r="I180" s="20">
        <v>90835011</v>
      </c>
      <c r="J180" s="20">
        <v>90835011</v>
      </c>
      <c r="K180" s="20">
        <v>47021674</v>
      </c>
      <c r="L180" s="20">
        <v>20802288</v>
      </c>
      <c r="M180" s="20">
        <v>13459167</v>
      </c>
    </row>
    <row r="181" spans="1:13" x14ac:dyDescent="0.2">
      <c r="A181" s="39" t="s">
        <v>1333</v>
      </c>
      <c r="B181" s="40" t="s">
        <v>224</v>
      </c>
      <c r="C181" s="29" t="s">
        <v>9</v>
      </c>
      <c r="D181" s="29">
        <v>1102</v>
      </c>
      <c r="E181" s="29" t="s">
        <v>371</v>
      </c>
      <c r="F181" s="29">
        <v>20102002</v>
      </c>
      <c r="G181" s="29">
        <v>9999</v>
      </c>
      <c r="H181" s="22" t="s">
        <v>372</v>
      </c>
      <c r="I181" s="20">
        <v>10317639</v>
      </c>
      <c r="J181" s="20">
        <v>10317639</v>
      </c>
      <c r="K181" s="20">
        <v>0</v>
      </c>
      <c r="L181" s="20">
        <v>0</v>
      </c>
      <c r="M181" s="20">
        <v>0</v>
      </c>
    </row>
    <row r="182" spans="1:13" x14ac:dyDescent="0.2">
      <c r="A182" s="39" t="s">
        <v>1333</v>
      </c>
      <c r="B182" s="40" t="s">
        <v>224</v>
      </c>
      <c r="C182" s="29" t="s">
        <v>9</v>
      </c>
      <c r="D182" s="29">
        <v>1102</v>
      </c>
      <c r="E182" s="29" t="s">
        <v>373</v>
      </c>
      <c r="F182" s="29">
        <v>20102002</v>
      </c>
      <c r="G182" s="29">
        <v>9999</v>
      </c>
      <c r="H182" s="22" t="s">
        <v>374</v>
      </c>
      <c r="I182" s="20">
        <v>24811200</v>
      </c>
      <c r="J182" s="20">
        <v>24811200</v>
      </c>
      <c r="K182" s="20">
        <v>9893696</v>
      </c>
      <c r="L182" s="20">
        <v>9893696</v>
      </c>
      <c r="M182" s="20">
        <v>9893696</v>
      </c>
    </row>
    <row r="183" spans="1:13" x14ac:dyDescent="0.2">
      <c r="A183" s="39" t="s">
        <v>1334</v>
      </c>
      <c r="B183" s="40" t="s">
        <v>224</v>
      </c>
      <c r="C183" s="29" t="s">
        <v>13</v>
      </c>
      <c r="D183" s="29">
        <v>1116</v>
      </c>
      <c r="E183" s="29" t="s">
        <v>296</v>
      </c>
      <c r="F183" s="29">
        <v>20102002</v>
      </c>
      <c r="G183" s="29">
        <v>9999</v>
      </c>
      <c r="H183" s="22" t="s">
        <v>68</v>
      </c>
      <c r="I183" s="20">
        <v>222075000</v>
      </c>
      <c r="J183" s="20">
        <v>222075000</v>
      </c>
      <c r="K183" s="20">
        <v>0</v>
      </c>
      <c r="L183" s="20">
        <v>0</v>
      </c>
      <c r="M183" s="20">
        <v>0</v>
      </c>
    </row>
    <row r="184" spans="1:13" x14ac:dyDescent="0.2">
      <c r="A184" s="39" t="s">
        <v>1334</v>
      </c>
      <c r="B184" s="40" t="s">
        <v>224</v>
      </c>
      <c r="C184" s="29" t="s">
        <v>13</v>
      </c>
      <c r="D184" s="29">
        <v>1116</v>
      </c>
      <c r="E184" s="29" t="s">
        <v>297</v>
      </c>
      <c r="F184" s="29">
        <v>20102002</v>
      </c>
      <c r="G184" s="29">
        <v>9999</v>
      </c>
      <c r="H184" s="22" t="s">
        <v>298</v>
      </c>
      <c r="I184" s="20">
        <v>81352500</v>
      </c>
      <c r="J184" s="20">
        <v>81352500</v>
      </c>
      <c r="K184" s="20">
        <v>0</v>
      </c>
      <c r="L184" s="20">
        <v>0</v>
      </c>
      <c r="M184" s="20">
        <v>0</v>
      </c>
    </row>
    <row r="185" spans="1:13" x14ac:dyDescent="0.2">
      <c r="A185" s="39" t="s">
        <v>1334</v>
      </c>
      <c r="B185" s="40" t="s">
        <v>224</v>
      </c>
      <c r="C185" s="29" t="s">
        <v>13</v>
      </c>
      <c r="D185" s="29">
        <v>1116</v>
      </c>
      <c r="E185" s="29" t="s">
        <v>297</v>
      </c>
      <c r="F185" s="29">
        <v>20102002</v>
      </c>
      <c r="G185" s="29">
        <v>9999</v>
      </c>
      <c r="H185" s="22" t="s">
        <v>298</v>
      </c>
      <c r="I185" s="20">
        <v>30000000</v>
      </c>
      <c r="J185" s="20">
        <v>30000000</v>
      </c>
      <c r="K185" s="20">
        <v>10000000</v>
      </c>
      <c r="L185" s="20">
        <v>0</v>
      </c>
      <c r="M185" s="20">
        <v>0</v>
      </c>
    </row>
    <row r="186" spans="1:13" x14ac:dyDescent="0.2">
      <c r="A186" s="43" t="s">
        <v>1334</v>
      </c>
      <c r="B186" s="44" t="s">
        <v>224</v>
      </c>
      <c r="C186" s="45" t="s">
        <v>13</v>
      </c>
      <c r="D186" s="45">
        <v>1116</v>
      </c>
      <c r="E186" s="45" t="s">
        <v>289</v>
      </c>
      <c r="F186" s="45">
        <v>20101002</v>
      </c>
      <c r="G186" s="45">
        <v>9999</v>
      </c>
      <c r="H186" s="46" t="s">
        <v>290</v>
      </c>
      <c r="I186" s="47">
        <v>10000000</v>
      </c>
      <c r="J186" s="47">
        <v>10000000</v>
      </c>
      <c r="K186" s="47">
        <v>0</v>
      </c>
      <c r="L186" s="47">
        <v>0</v>
      </c>
      <c r="M186" s="47">
        <v>0</v>
      </c>
    </row>
    <row r="187" spans="1:13" x14ac:dyDescent="0.2">
      <c r="A187" s="39" t="s">
        <v>1334</v>
      </c>
      <c r="B187" s="40" t="s">
        <v>224</v>
      </c>
      <c r="C187" s="29" t="s">
        <v>13</v>
      </c>
      <c r="D187" s="29">
        <v>1116</v>
      </c>
      <c r="E187" s="29" t="s">
        <v>1068</v>
      </c>
      <c r="F187" s="29">
        <v>20102002</v>
      </c>
      <c r="G187" s="29">
        <v>9999</v>
      </c>
      <c r="H187" s="22" t="s">
        <v>1069</v>
      </c>
      <c r="I187" s="20">
        <v>1050000000</v>
      </c>
      <c r="J187" s="20">
        <v>1050000000</v>
      </c>
      <c r="K187" s="20">
        <v>0</v>
      </c>
      <c r="L187" s="20">
        <v>0</v>
      </c>
      <c r="M187" s="20">
        <v>0</v>
      </c>
    </row>
    <row r="188" spans="1:13" x14ac:dyDescent="0.2">
      <c r="A188" s="203" t="s">
        <v>37</v>
      </c>
      <c r="B188" s="199" t="s">
        <v>225</v>
      </c>
      <c r="C188" s="200" t="s">
        <v>1098</v>
      </c>
      <c r="D188" s="200" t="s">
        <v>1098</v>
      </c>
      <c r="E188" s="200" t="s">
        <v>1098</v>
      </c>
      <c r="F188" s="200" t="s">
        <v>1098</v>
      </c>
      <c r="G188" s="200" t="s">
        <v>1098</v>
      </c>
      <c r="H188" s="201" t="s">
        <v>588</v>
      </c>
      <c r="I188" s="202">
        <v>77008217</v>
      </c>
      <c r="J188" s="202">
        <v>77008217</v>
      </c>
      <c r="K188" s="202">
        <v>32328294</v>
      </c>
      <c r="L188" s="202">
        <v>12892464</v>
      </c>
      <c r="M188" s="202">
        <v>12892464</v>
      </c>
    </row>
    <row r="189" spans="1:13" x14ac:dyDescent="0.2">
      <c r="A189" s="43" t="s">
        <v>1334</v>
      </c>
      <c r="B189" s="44" t="s">
        <v>225</v>
      </c>
      <c r="C189" s="45" t="s">
        <v>13</v>
      </c>
      <c r="D189" s="45">
        <v>1116</v>
      </c>
      <c r="E189" s="45" t="s">
        <v>299</v>
      </c>
      <c r="F189" s="45">
        <v>20102002</v>
      </c>
      <c r="G189" s="45">
        <v>9999</v>
      </c>
      <c r="H189" s="46" t="s">
        <v>300</v>
      </c>
      <c r="I189" s="47">
        <v>16537500</v>
      </c>
      <c r="J189" s="47">
        <v>16537500</v>
      </c>
      <c r="K189" s="47">
        <v>0</v>
      </c>
      <c r="L189" s="47">
        <v>0</v>
      </c>
      <c r="M189" s="47">
        <v>0</v>
      </c>
    </row>
    <row r="190" spans="1:13" x14ac:dyDescent="0.2">
      <c r="A190" s="39" t="s">
        <v>64</v>
      </c>
      <c r="B190" s="40" t="s">
        <v>225</v>
      </c>
      <c r="C190" s="29" t="s">
        <v>17</v>
      </c>
      <c r="D190" s="29">
        <v>1201</v>
      </c>
      <c r="E190" s="29" t="s">
        <v>299</v>
      </c>
      <c r="F190" s="29">
        <v>20102002</v>
      </c>
      <c r="G190" s="29">
        <v>9999</v>
      </c>
      <c r="H190" s="22" t="s">
        <v>890</v>
      </c>
      <c r="I190" s="20">
        <v>42000000</v>
      </c>
      <c r="J190" s="20">
        <v>42000000</v>
      </c>
      <c r="K190" s="20">
        <v>32328294</v>
      </c>
      <c r="L190" s="20">
        <v>12892464</v>
      </c>
      <c r="M190" s="20">
        <v>12892464</v>
      </c>
    </row>
    <row r="191" spans="1:13" x14ac:dyDescent="0.2">
      <c r="A191" s="39" t="s">
        <v>1332</v>
      </c>
      <c r="B191" s="40" t="s">
        <v>225</v>
      </c>
      <c r="C191" s="29" t="s">
        <v>56</v>
      </c>
      <c r="D191" s="29">
        <v>1201</v>
      </c>
      <c r="E191" s="29" t="s">
        <v>299</v>
      </c>
      <c r="F191" s="29">
        <v>20102002</v>
      </c>
      <c r="G191" s="29">
        <v>9999</v>
      </c>
      <c r="H191" s="22" t="s">
        <v>890</v>
      </c>
      <c r="I191" s="20">
        <v>13000000</v>
      </c>
      <c r="J191" s="20">
        <v>13000000</v>
      </c>
      <c r="K191" s="20">
        <v>0</v>
      </c>
      <c r="L191" s="20">
        <v>0</v>
      </c>
      <c r="M191" s="20">
        <v>0</v>
      </c>
    </row>
    <row r="192" spans="1:13" x14ac:dyDescent="0.2">
      <c r="A192" s="39" t="s">
        <v>1332</v>
      </c>
      <c r="B192" s="40" t="s">
        <v>225</v>
      </c>
      <c r="C192" s="29" t="s">
        <v>21</v>
      </c>
      <c r="D192" s="29">
        <v>1201</v>
      </c>
      <c r="E192" s="29" t="s">
        <v>299</v>
      </c>
      <c r="F192" s="29">
        <v>20102002</v>
      </c>
      <c r="G192" s="29">
        <v>9999</v>
      </c>
      <c r="H192" s="22" t="s">
        <v>890</v>
      </c>
      <c r="I192" s="20">
        <v>5470717</v>
      </c>
      <c r="J192" s="20">
        <v>5470717</v>
      </c>
      <c r="K192" s="20">
        <v>0</v>
      </c>
      <c r="L192" s="20">
        <v>0</v>
      </c>
      <c r="M192" s="20">
        <v>0</v>
      </c>
    </row>
    <row r="193" spans="1:13" x14ac:dyDescent="0.2">
      <c r="A193" s="183" t="s">
        <v>36</v>
      </c>
      <c r="B193" s="184" t="s">
        <v>589</v>
      </c>
      <c r="C193" s="185" t="s">
        <v>1098</v>
      </c>
      <c r="D193" s="185" t="s">
        <v>1098</v>
      </c>
      <c r="E193" s="185" t="s">
        <v>1098</v>
      </c>
      <c r="F193" s="185" t="s">
        <v>1098</v>
      </c>
      <c r="G193" s="185" t="s">
        <v>1098</v>
      </c>
      <c r="H193" s="186" t="s">
        <v>590</v>
      </c>
      <c r="I193" s="187">
        <v>2150011297</v>
      </c>
      <c r="J193" s="187">
        <v>2311838685</v>
      </c>
      <c r="K193" s="187">
        <v>2010167067</v>
      </c>
      <c r="L193" s="187">
        <v>1961612357</v>
      </c>
      <c r="M193" s="187">
        <v>1880960257</v>
      </c>
    </row>
    <row r="194" spans="1:13" x14ac:dyDescent="0.2">
      <c r="A194" s="203" t="s">
        <v>37</v>
      </c>
      <c r="B194" s="199" t="s">
        <v>226</v>
      </c>
      <c r="C194" s="200" t="s">
        <v>1098</v>
      </c>
      <c r="D194" s="200" t="s">
        <v>1098</v>
      </c>
      <c r="E194" s="200" t="s">
        <v>1098</v>
      </c>
      <c r="F194" s="200" t="s">
        <v>1098</v>
      </c>
      <c r="G194" s="200" t="s">
        <v>1098</v>
      </c>
      <c r="H194" s="201" t="s">
        <v>591</v>
      </c>
      <c r="I194" s="202">
        <v>2150011297</v>
      </c>
      <c r="J194" s="202">
        <v>2311838685</v>
      </c>
      <c r="K194" s="202">
        <v>2010167067</v>
      </c>
      <c r="L194" s="202">
        <v>1961612357</v>
      </c>
      <c r="M194" s="202">
        <v>1880960257</v>
      </c>
    </row>
    <row r="195" spans="1:13" x14ac:dyDescent="0.2">
      <c r="A195" s="39" t="s">
        <v>1333</v>
      </c>
      <c r="B195" s="40" t="s">
        <v>226</v>
      </c>
      <c r="C195" s="29" t="s">
        <v>9</v>
      </c>
      <c r="D195" s="29">
        <v>1102</v>
      </c>
      <c r="E195" s="29" t="s">
        <v>296</v>
      </c>
      <c r="F195" s="29">
        <v>20102002</v>
      </c>
      <c r="G195" s="29">
        <v>9999</v>
      </c>
      <c r="H195" s="22" t="s">
        <v>68</v>
      </c>
      <c r="I195" s="20">
        <v>2101917887</v>
      </c>
      <c r="J195" s="20">
        <v>2263745275</v>
      </c>
      <c r="K195" s="20">
        <v>2008569242</v>
      </c>
      <c r="L195" s="20">
        <v>1961612357</v>
      </c>
      <c r="M195" s="20">
        <v>1880960257</v>
      </c>
    </row>
    <row r="196" spans="1:13" x14ac:dyDescent="0.2">
      <c r="A196" s="39" t="s">
        <v>1333</v>
      </c>
      <c r="B196" s="40" t="s">
        <v>226</v>
      </c>
      <c r="C196" s="29" t="s">
        <v>9</v>
      </c>
      <c r="D196" s="29">
        <v>1102</v>
      </c>
      <c r="E196" s="29" t="s">
        <v>360</v>
      </c>
      <c r="F196" s="29">
        <v>20102002</v>
      </c>
      <c r="G196" s="29">
        <v>9999</v>
      </c>
      <c r="H196" s="22" t="s">
        <v>361</v>
      </c>
      <c r="I196" s="20">
        <v>48093410</v>
      </c>
      <c r="J196" s="20">
        <v>48093410</v>
      </c>
      <c r="K196" s="20">
        <v>1597825</v>
      </c>
      <c r="L196" s="20">
        <v>0</v>
      </c>
      <c r="M196" s="20">
        <v>0</v>
      </c>
    </row>
    <row r="197" spans="1:13" x14ac:dyDescent="0.2">
      <c r="A197" s="203" t="s">
        <v>37</v>
      </c>
      <c r="B197" s="199" t="s">
        <v>227</v>
      </c>
      <c r="C197" s="200" t="s">
        <v>1098</v>
      </c>
      <c r="D197" s="200" t="s">
        <v>1098</v>
      </c>
      <c r="E197" s="200" t="s">
        <v>1098</v>
      </c>
      <c r="F197" s="200" t="s">
        <v>1098</v>
      </c>
      <c r="G197" s="200" t="s">
        <v>1098</v>
      </c>
      <c r="H197" s="201" t="s">
        <v>592</v>
      </c>
      <c r="I197" s="202">
        <v>983444802</v>
      </c>
      <c r="J197" s="202">
        <v>983444802</v>
      </c>
      <c r="K197" s="202">
        <v>470831744</v>
      </c>
      <c r="L197" s="202">
        <v>470831744</v>
      </c>
      <c r="M197" s="202">
        <v>470831744</v>
      </c>
    </row>
    <row r="198" spans="1:13" x14ac:dyDescent="0.2">
      <c r="A198" s="39" t="s">
        <v>1333</v>
      </c>
      <c r="B198" s="40" t="s">
        <v>227</v>
      </c>
      <c r="C198" s="29" t="s">
        <v>9</v>
      </c>
      <c r="D198" s="29">
        <v>1105</v>
      </c>
      <c r="E198" s="29" t="s">
        <v>384</v>
      </c>
      <c r="F198" s="29">
        <v>20102003</v>
      </c>
      <c r="G198" s="29">
        <v>9999</v>
      </c>
      <c r="H198" s="22" t="s">
        <v>385</v>
      </c>
      <c r="I198" s="20">
        <v>931444802</v>
      </c>
      <c r="J198" s="20">
        <v>931444802</v>
      </c>
      <c r="K198" s="20">
        <v>428312887</v>
      </c>
      <c r="L198" s="20">
        <v>428312887</v>
      </c>
      <c r="M198" s="20">
        <v>428312887</v>
      </c>
    </row>
    <row r="199" spans="1:13" x14ac:dyDescent="0.2">
      <c r="A199" s="39" t="s">
        <v>1332</v>
      </c>
      <c r="B199" s="40" t="s">
        <v>227</v>
      </c>
      <c r="C199" s="29" t="s">
        <v>17</v>
      </c>
      <c r="D199" s="29">
        <v>1201</v>
      </c>
      <c r="E199" s="29" t="s">
        <v>384</v>
      </c>
      <c r="F199" s="29">
        <v>20102003</v>
      </c>
      <c r="G199" s="29">
        <v>9999</v>
      </c>
      <c r="H199" s="22" t="s">
        <v>892</v>
      </c>
      <c r="I199" s="20">
        <v>52000000</v>
      </c>
      <c r="J199" s="20">
        <v>52000000</v>
      </c>
      <c r="K199" s="20">
        <v>42518857</v>
      </c>
      <c r="L199" s="20">
        <v>42518857</v>
      </c>
      <c r="M199" s="20">
        <v>42518857</v>
      </c>
    </row>
    <row r="200" spans="1:13" x14ac:dyDescent="0.2">
      <c r="A200" s="203" t="s">
        <v>37</v>
      </c>
      <c r="B200" s="199" t="s">
        <v>228</v>
      </c>
      <c r="C200" s="200" t="s">
        <v>1098</v>
      </c>
      <c r="D200" s="200" t="s">
        <v>1098</v>
      </c>
      <c r="E200" s="200" t="s">
        <v>1098</v>
      </c>
      <c r="F200" s="200" t="s">
        <v>1098</v>
      </c>
      <c r="G200" s="200" t="s">
        <v>1098</v>
      </c>
      <c r="H200" s="201" t="s">
        <v>311</v>
      </c>
      <c r="I200" s="202">
        <v>484883288</v>
      </c>
      <c r="J200" s="202">
        <v>484883288</v>
      </c>
      <c r="K200" s="202">
        <v>362193205</v>
      </c>
      <c r="L200" s="202">
        <v>189210182</v>
      </c>
      <c r="M200" s="202">
        <v>186777001</v>
      </c>
    </row>
    <row r="201" spans="1:13" x14ac:dyDescent="0.2">
      <c r="A201" s="43" t="s">
        <v>1333</v>
      </c>
      <c r="B201" s="44" t="s">
        <v>228</v>
      </c>
      <c r="C201" s="45" t="s">
        <v>9</v>
      </c>
      <c r="D201" s="45">
        <v>1102</v>
      </c>
      <c r="E201" s="45" t="s">
        <v>366</v>
      </c>
      <c r="F201" s="45">
        <v>20102002</v>
      </c>
      <c r="G201" s="45">
        <v>9999</v>
      </c>
      <c r="H201" s="46" t="s">
        <v>61</v>
      </c>
      <c r="I201" s="47">
        <v>331803353</v>
      </c>
      <c r="J201" s="47">
        <v>331803353</v>
      </c>
      <c r="K201" s="47">
        <v>249895912</v>
      </c>
      <c r="L201" s="47">
        <v>114345320</v>
      </c>
      <c r="M201" s="47">
        <v>111912139</v>
      </c>
    </row>
    <row r="202" spans="1:13" x14ac:dyDescent="0.2">
      <c r="A202" s="39" t="s">
        <v>64</v>
      </c>
      <c r="B202" s="40" t="s">
        <v>228</v>
      </c>
      <c r="C202" s="29" t="s">
        <v>17</v>
      </c>
      <c r="D202" s="29">
        <v>1201</v>
      </c>
      <c r="E202" s="29" t="s">
        <v>366</v>
      </c>
      <c r="F202" s="29">
        <v>20102002</v>
      </c>
      <c r="G202" s="29">
        <v>9999</v>
      </c>
      <c r="H202" s="22" t="s">
        <v>893</v>
      </c>
      <c r="I202" s="20">
        <v>153079935</v>
      </c>
      <c r="J202" s="20">
        <v>153079935</v>
      </c>
      <c r="K202" s="20">
        <v>112297293</v>
      </c>
      <c r="L202" s="20">
        <v>74864862</v>
      </c>
      <c r="M202" s="20">
        <v>74864862</v>
      </c>
    </row>
    <row r="203" spans="1:13" x14ac:dyDescent="0.2">
      <c r="A203" s="183" t="s">
        <v>36</v>
      </c>
      <c r="B203" s="184" t="s">
        <v>593</v>
      </c>
      <c r="C203" s="185" t="s">
        <v>1098</v>
      </c>
      <c r="D203" s="185" t="s">
        <v>1098</v>
      </c>
      <c r="E203" s="185" t="s">
        <v>1098</v>
      </c>
      <c r="F203" s="185" t="s">
        <v>1098</v>
      </c>
      <c r="G203" s="185" t="s">
        <v>1098</v>
      </c>
      <c r="H203" s="186" t="s">
        <v>594</v>
      </c>
      <c r="I203" s="187">
        <v>1012767642</v>
      </c>
      <c r="J203" s="187">
        <v>1012767642</v>
      </c>
      <c r="K203" s="187">
        <v>366023205</v>
      </c>
      <c r="L203" s="187">
        <v>308625125</v>
      </c>
      <c r="M203" s="187">
        <v>297991161</v>
      </c>
    </row>
    <row r="204" spans="1:13" x14ac:dyDescent="0.2">
      <c r="A204" s="203" t="s">
        <v>37</v>
      </c>
      <c r="B204" s="199" t="s">
        <v>247</v>
      </c>
      <c r="C204" s="200" t="s">
        <v>1098</v>
      </c>
      <c r="D204" s="200" t="s">
        <v>1098</v>
      </c>
      <c r="E204" s="200" t="s">
        <v>1098</v>
      </c>
      <c r="F204" s="200" t="s">
        <v>1098</v>
      </c>
      <c r="G204" s="200" t="s">
        <v>1098</v>
      </c>
      <c r="H204" s="201" t="s">
        <v>595</v>
      </c>
      <c r="I204" s="202">
        <v>78000000</v>
      </c>
      <c r="J204" s="202">
        <v>78000000</v>
      </c>
      <c r="K204" s="202">
        <v>20775780</v>
      </c>
      <c r="L204" s="202">
        <v>20646770</v>
      </c>
      <c r="M204" s="202">
        <v>20646770</v>
      </c>
    </row>
    <row r="205" spans="1:13" x14ac:dyDescent="0.2">
      <c r="A205" s="39" t="s">
        <v>1332</v>
      </c>
      <c r="B205" s="40" t="s">
        <v>247</v>
      </c>
      <c r="C205" s="29" t="s">
        <v>17</v>
      </c>
      <c r="D205" s="29">
        <v>1201</v>
      </c>
      <c r="E205" s="29" t="s">
        <v>358</v>
      </c>
      <c r="F205" s="29">
        <v>20102002</v>
      </c>
      <c r="G205" s="29">
        <v>9999</v>
      </c>
      <c r="H205" s="22" t="s">
        <v>894</v>
      </c>
      <c r="I205" s="20">
        <v>71000000</v>
      </c>
      <c r="J205" s="20">
        <v>71000000</v>
      </c>
      <c r="K205" s="20">
        <v>20775780</v>
      </c>
      <c r="L205" s="20">
        <v>20646770</v>
      </c>
      <c r="M205" s="20">
        <v>20646770</v>
      </c>
    </row>
    <row r="206" spans="1:13" x14ac:dyDescent="0.2">
      <c r="A206" s="39" t="s">
        <v>1332</v>
      </c>
      <c r="B206" s="40" t="s">
        <v>247</v>
      </c>
      <c r="C206" s="29" t="s">
        <v>19</v>
      </c>
      <c r="D206" s="29">
        <v>1201</v>
      </c>
      <c r="E206" s="29" t="s">
        <v>358</v>
      </c>
      <c r="F206" s="29">
        <v>20102002</v>
      </c>
      <c r="G206" s="29">
        <v>9999</v>
      </c>
      <c r="H206" s="22" t="s">
        <v>894</v>
      </c>
      <c r="I206" s="20">
        <v>7000000</v>
      </c>
      <c r="J206" s="20">
        <v>7000000</v>
      </c>
      <c r="K206" s="20">
        <v>0</v>
      </c>
      <c r="L206" s="20">
        <v>0</v>
      </c>
      <c r="M206" s="20">
        <v>0</v>
      </c>
    </row>
    <row r="207" spans="1:13" x14ac:dyDescent="0.2">
      <c r="A207" s="203" t="s">
        <v>37</v>
      </c>
      <c r="B207" s="199" t="s">
        <v>248</v>
      </c>
      <c r="C207" s="200" t="s">
        <v>1098</v>
      </c>
      <c r="D207" s="200" t="s">
        <v>1098</v>
      </c>
      <c r="E207" s="200" t="s">
        <v>1098</v>
      </c>
      <c r="F207" s="200" t="s">
        <v>1098</v>
      </c>
      <c r="G207" s="200" t="s">
        <v>1098</v>
      </c>
      <c r="H207" s="201" t="s">
        <v>596</v>
      </c>
      <c r="I207" s="202">
        <v>136752947</v>
      </c>
      <c r="J207" s="202">
        <v>136752947</v>
      </c>
      <c r="K207" s="202">
        <v>44578153</v>
      </c>
      <c r="L207" s="202">
        <v>35300257</v>
      </c>
      <c r="M207" s="202">
        <v>35184208</v>
      </c>
    </row>
    <row r="208" spans="1:13" x14ac:dyDescent="0.2">
      <c r="A208" s="39" t="s">
        <v>1332</v>
      </c>
      <c r="B208" s="40" t="s">
        <v>248</v>
      </c>
      <c r="C208" s="29" t="s">
        <v>17</v>
      </c>
      <c r="D208" s="29">
        <v>1201</v>
      </c>
      <c r="E208" s="29" t="s">
        <v>358</v>
      </c>
      <c r="F208" s="29">
        <v>20102002</v>
      </c>
      <c r="G208" s="29">
        <v>9999</v>
      </c>
      <c r="H208" s="22" t="s">
        <v>895</v>
      </c>
      <c r="I208" s="20">
        <v>131752947</v>
      </c>
      <c r="J208" s="20">
        <v>131752947</v>
      </c>
      <c r="K208" s="20">
        <v>44578153</v>
      </c>
      <c r="L208" s="20">
        <v>35300257</v>
      </c>
      <c r="M208" s="20">
        <v>35184208</v>
      </c>
    </row>
    <row r="209" spans="1:13" x14ac:dyDescent="0.2">
      <c r="A209" s="43" t="s">
        <v>1332</v>
      </c>
      <c r="B209" s="44" t="s">
        <v>248</v>
      </c>
      <c r="C209" s="45" t="s">
        <v>19</v>
      </c>
      <c r="D209" s="45">
        <v>1201</v>
      </c>
      <c r="E209" s="45" t="s">
        <v>358</v>
      </c>
      <c r="F209" s="45">
        <v>20102002</v>
      </c>
      <c r="G209" s="45">
        <v>9999</v>
      </c>
      <c r="H209" s="46" t="s">
        <v>895</v>
      </c>
      <c r="I209" s="47">
        <v>5000000</v>
      </c>
      <c r="J209" s="47">
        <v>5000000</v>
      </c>
      <c r="K209" s="47">
        <v>0</v>
      </c>
      <c r="L209" s="47">
        <v>0</v>
      </c>
      <c r="M209" s="47">
        <v>0</v>
      </c>
    </row>
    <row r="210" spans="1:13" x14ac:dyDescent="0.2">
      <c r="A210" s="203" t="s">
        <v>37</v>
      </c>
      <c r="B210" s="199" t="s">
        <v>249</v>
      </c>
      <c r="C210" s="200" t="s">
        <v>1098</v>
      </c>
      <c r="D210" s="200" t="s">
        <v>1098</v>
      </c>
      <c r="E210" s="200" t="s">
        <v>1098</v>
      </c>
      <c r="F210" s="200" t="s">
        <v>1098</v>
      </c>
      <c r="G210" s="200" t="s">
        <v>1098</v>
      </c>
      <c r="H210" s="201" t="s">
        <v>597</v>
      </c>
      <c r="I210" s="202">
        <v>23649616</v>
      </c>
      <c r="J210" s="202">
        <v>23649616</v>
      </c>
      <c r="K210" s="202">
        <v>4677610</v>
      </c>
      <c r="L210" s="202">
        <v>4560673</v>
      </c>
      <c r="M210" s="202">
        <v>4560673</v>
      </c>
    </row>
    <row r="211" spans="1:13" x14ac:dyDescent="0.2">
      <c r="A211" s="43" t="s">
        <v>1332</v>
      </c>
      <c r="B211" s="44" t="s">
        <v>249</v>
      </c>
      <c r="C211" s="45" t="s">
        <v>19</v>
      </c>
      <c r="D211" s="45">
        <v>1201</v>
      </c>
      <c r="E211" s="45" t="s">
        <v>358</v>
      </c>
      <c r="F211" s="45">
        <v>20102002</v>
      </c>
      <c r="G211" s="45">
        <v>9999</v>
      </c>
      <c r="H211" s="46" t="s">
        <v>896</v>
      </c>
      <c r="I211" s="47">
        <v>5000000</v>
      </c>
      <c r="J211" s="47">
        <v>5000000</v>
      </c>
      <c r="K211" s="47">
        <v>2158200</v>
      </c>
      <c r="L211" s="47">
        <v>2041263</v>
      </c>
      <c r="M211" s="47">
        <v>2041263</v>
      </c>
    </row>
    <row r="212" spans="1:13" x14ac:dyDescent="0.2">
      <c r="A212" s="43" t="s">
        <v>1332</v>
      </c>
      <c r="B212" s="44" t="s">
        <v>249</v>
      </c>
      <c r="C212" s="45" t="s">
        <v>21</v>
      </c>
      <c r="D212" s="45">
        <v>1201</v>
      </c>
      <c r="E212" s="45" t="s">
        <v>358</v>
      </c>
      <c r="F212" s="45">
        <v>20102002</v>
      </c>
      <c r="G212" s="45">
        <v>9999</v>
      </c>
      <c r="H212" s="46" t="s">
        <v>896</v>
      </c>
      <c r="I212" s="47">
        <v>18649616</v>
      </c>
      <c r="J212" s="47">
        <v>18649616</v>
      </c>
      <c r="K212" s="47">
        <v>2519410</v>
      </c>
      <c r="L212" s="47">
        <v>2519410</v>
      </c>
      <c r="M212" s="47">
        <v>2519410</v>
      </c>
    </row>
    <row r="213" spans="1:13" x14ac:dyDescent="0.2">
      <c r="A213" s="203" t="s">
        <v>37</v>
      </c>
      <c r="B213" s="199" t="s">
        <v>229</v>
      </c>
      <c r="C213" s="200" t="s">
        <v>1098</v>
      </c>
      <c r="D213" s="200" t="s">
        <v>1098</v>
      </c>
      <c r="E213" s="200" t="s">
        <v>1098</v>
      </c>
      <c r="F213" s="200" t="s">
        <v>1098</v>
      </c>
      <c r="G213" s="200" t="s">
        <v>1098</v>
      </c>
      <c r="H213" s="201" t="s">
        <v>598</v>
      </c>
      <c r="I213" s="202">
        <v>774365079</v>
      </c>
      <c r="J213" s="202">
        <v>774365079</v>
      </c>
      <c r="K213" s="202">
        <v>295991662</v>
      </c>
      <c r="L213" s="202">
        <v>248117425</v>
      </c>
      <c r="M213" s="202">
        <v>237599510</v>
      </c>
    </row>
    <row r="214" spans="1:13" x14ac:dyDescent="0.2">
      <c r="A214" s="39" t="s">
        <v>1333</v>
      </c>
      <c r="B214" s="40" t="s">
        <v>229</v>
      </c>
      <c r="C214" s="29" t="s">
        <v>9</v>
      </c>
      <c r="D214" s="29">
        <v>1102</v>
      </c>
      <c r="E214" s="29" t="s">
        <v>358</v>
      </c>
      <c r="F214" s="29">
        <v>20102002</v>
      </c>
      <c r="G214" s="29">
        <v>9999</v>
      </c>
      <c r="H214" s="22" t="s">
        <v>359</v>
      </c>
      <c r="I214" s="20">
        <v>764365079</v>
      </c>
      <c r="J214" s="20">
        <v>764365079</v>
      </c>
      <c r="K214" s="20">
        <v>295991662</v>
      </c>
      <c r="L214" s="20">
        <v>248117425</v>
      </c>
      <c r="M214" s="20">
        <v>237599510</v>
      </c>
    </row>
    <row r="215" spans="1:13" x14ac:dyDescent="0.2">
      <c r="A215" s="39" t="s">
        <v>1332</v>
      </c>
      <c r="B215" s="40" t="s">
        <v>229</v>
      </c>
      <c r="C215" s="29" t="s">
        <v>21</v>
      </c>
      <c r="D215" s="29">
        <v>1201</v>
      </c>
      <c r="E215" s="29" t="s">
        <v>358</v>
      </c>
      <c r="F215" s="29">
        <v>20102002</v>
      </c>
      <c r="G215" s="29">
        <v>9999</v>
      </c>
      <c r="H215" s="22" t="s">
        <v>897</v>
      </c>
      <c r="I215" s="20">
        <v>10000000</v>
      </c>
      <c r="J215" s="20">
        <v>10000000</v>
      </c>
      <c r="K215" s="20">
        <v>0</v>
      </c>
      <c r="L215" s="20">
        <v>0</v>
      </c>
      <c r="M215" s="20">
        <v>0</v>
      </c>
    </row>
    <row r="216" spans="1:13" x14ac:dyDescent="0.2">
      <c r="A216" s="183" t="s">
        <v>36</v>
      </c>
      <c r="B216" s="184" t="s">
        <v>599</v>
      </c>
      <c r="C216" s="185" t="s">
        <v>1098</v>
      </c>
      <c r="D216" s="185" t="s">
        <v>1098</v>
      </c>
      <c r="E216" s="185" t="s">
        <v>1098</v>
      </c>
      <c r="F216" s="185" t="s">
        <v>1098</v>
      </c>
      <c r="G216" s="185" t="s">
        <v>1098</v>
      </c>
      <c r="H216" s="186" t="s">
        <v>600</v>
      </c>
      <c r="I216" s="187">
        <v>882776976</v>
      </c>
      <c r="J216" s="187">
        <v>882776976</v>
      </c>
      <c r="K216" s="187">
        <v>268129417</v>
      </c>
      <c r="L216" s="187">
        <v>190637113</v>
      </c>
      <c r="M216" s="187">
        <v>171122506</v>
      </c>
    </row>
    <row r="217" spans="1:13" x14ac:dyDescent="0.2">
      <c r="A217" s="203" t="s">
        <v>37</v>
      </c>
      <c r="B217" s="199" t="s">
        <v>230</v>
      </c>
      <c r="C217" s="200" t="s">
        <v>1098</v>
      </c>
      <c r="D217" s="200" t="s">
        <v>1098</v>
      </c>
      <c r="E217" s="200" t="s">
        <v>1098</v>
      </c>
      <c r="F217" s="200" t="s">
        <v>1098</v>
      </c>
      <c r="G217" s="200" t="s">
        <v>1098</v>
      </c>
      <c r="H217" s="201" t="s">
        <v>540</v>
      </c>
      <c r="I217" s="202">
        <v>882776976</v>
      </c>
      <c r="J217" s="202">
        <v>882776976</v>
      </c>
      <c r="K217" s="202">
        <v>268129417</v>
      </c>
      <c r="L217" s="202">
        <v>190637113</v>
      </c>
      <c r="M217" s="202">
        <v>171122506</v>
      </c>
    </row>
    <row r="218" spans="1:13" x14ac:dyDescent="0.2">
      <c r="A218" s="43" t="s">
        <v>1333</v>
      </c>
      <c r="B218" s="44" t="s">
        <v>230</v>
      </c>
      <c r="C218" s="45" t="s">
        <v>9</v>
      </c>
      <c r="D218" s="45">
        <v>1102</v>
      </c>
      <c r="E218" s="45" t="s">
        <v>291</v>
      </c>
      <c r="F218" s="45">
        <v>20102002</v>
      </c>
      <c r="G218" s="45">
        <v>9999</v>
      </c>
      <c r="H218" s="46" t="s">
        <v>292</v>
      </c>
      <c r="I218" s="47">
        <v>617776976</v>
      </c>
      <c r="J218" s="47">
        <v>617776976</v>
      </c>
      <c r="K218" s="47">
        <v>167964286</v>
      </c>
      <c r="L218" s="47">
        <v>132784409</v>
      </c>
      <c r="M218" s="47">
        <v>113269802</v>
      </c>
    </row>
    <row r="219" spans="1:13" x14ac:dyDescent="0.2">
      <c r="A219" s="39" t="s">
        <v>1334</v>
      </c>
      <c r="B219" s="40" t="s">
        <v>230</v>
      </c>
      <c r="C219" s="29" t="s">
        <v>13</v>
      </c>
      <c r="D219" s="29">
        <v>1116</v>
      </c>
      <c r="E219" s="29" t="s">
        <v>291</v>
      </c>
      <c r="F219" s="29">
        <v>20102002</v>
      </c>
      <c r="G219" s="29">
        <v>9999</v>
      </c>
      <c r="H219" s="22" t="s">
        <v>292</v>
      </c>
      <c r="I219" s="20">
        <v>105000000</v>
      </c>
      <c r="J219" s="20">
        <v>105000000</v>
      </c>
      <c r="K219" s="20">
        <v>12091053</v>
      </c>
      <c r="L219" s="20">
        <v>10821470</v>
      </c>
      <c r="M219" s="20">
        <v>10821470</v>
      </c>
    </row>
    <row r="220" spans="1:13" x14ac:dyDescent="0.2">
      <c r="A220" s="39" t="s">
        <v>1332</v>
      </c>
      <c r="B220" s="40" t="s">
        <v>230</v>
      </c>
      <c r="C220" s="29" t="s">
        <v>19</v>
      </c>
      <c r="D220" s="29">
        <v>1201</v>
      </c>
      <c r="E220" s="29" t="s">
        <v>291</v>
      </c>
      <c r="F220" s="29">
        <v>20102002</v>
      </c>
      <c r="G220" s="29">
        <v>9999</v>
      </c>
      <c r="H220" s="22" t="s">
        <v>898</v>
      </c>
      <c r="I220" s="20">
        <v>10000000</v>
      </c>
      <c r="J220" s="20">
        <v>10000000</v>
      </c>
      <c r="K220" s="20">
        <v>0</v>
      </c>
      <c r="L220" s="20">
        <v>0</v>
      </c>
      <c r="M220" s="20">
        <v>0</v>
      </c>
    </row>
    <row r="221" spans="1:13" x14ac:dyDescent="0.2">
      <c r="A221" s="43" t="s">
        <v>1332</v>
      </c>
      <c r="B221" s="44" t="s">
        <v>230</v>
      </c>
      <c r="C221" s="45" t="s">
        <v>21</v>
      </c>
      <c r="D221" s="45">
        <v>1201</v>
      </c>
      <c r="E221" s="45" t="s">
        <v>291</v>
      </c>
      <c r="F221" s="45">
        <v>20102002</v>
      </c>
      <c r="G221" s="45">
        <v>9999</v>
      </c>
      <c r="H221" s="46" t="s">
        <v>898</v>
      </c>
      <c r="I221" s="47">
        <v>150000000</v>
      </c>
      <c r="J221" s="47">
        <v>150000000</v>
      </c>
      <c r="K221" s="47">
        <v>88074078</v>
      </c>
      <c r="L221" s="47">
        <v>47031234</v>
      </c>
      <c r="M221" s="47">
        <v>47031234</v>
      </c>
    </row>
    <row r="222" spans="1:13" x14ac:dyDescent="0.2">
      <c r="A222" s="203" t="s">
        <v>37</v>
      </c>
      <c r="B222" s="199" t="s">
        <v>231</v>
      </c>
      <c r="C222" s="200" t="s">
        <v>1098</v>
      </c>
      <c r="D222" s="200" t="s">
        <v>1098</v>
      </c>
      <c r="E222" s="200" t="s">
        <v>1098</v>
      </c>
      <c r="F222" s="200" t="s">
        <v>1098</v>
      </c>
      <c r="G222" s="200" t="s">
        <v>1098</v>
      </c>
      <c r="H222" s="201" t="s">
        <v>606</v>
      </c>
      <c r="I222" s="202">
        <v>224194908</v>
      </c>
      <c r="J222" s="202">
        <v>224194908</v>
      </c>
      <c r="K222" s="202">
        <v>0</v>
      </c>
      <c r="L222" s="202">
        <v>0</v>
      </c>
      <c r="M222" s="202">
        <v>0</v>
      </c>
    </row>
    <row r="223" spans="1:13" x14ac:dyDescent="0.2">
      <c r="A223" s="39" t="s">
        <v>1333</v>
      </c>
      <c r="B223" s="40" t="s">
        <v>231</v>
      </c>
      <c r="C223" s="29" t="s">
        <v>1150</v>
      </c>
      <c r="D223" s="29">
        <v>1102</v>
      </c>
      <c r="E223" s="29" t="s">
        <v>303</v>
      </c>
      <c r="F223" s="29">
        <v>20102001</v>
      </c>
      <c r="G223" s="29">
        <v>9999</v>
      </c>
      <c r="H223" s="22" t="s">
        <v>67</v>
      </c>
      <c r="I223" s="20">
        <v>19547383</v>
      </c>
      <c r="J223" s="20">
        <v>19547383</v>
      </c>
      <c r="K223" s="20">
        <v>0</v>
      </c>
      <c r="L223" s="20">
        <v>0</v>
      </c>
      <c r="M223" s="20">
        <v>0</v>
      </c>
    </row>
    <row r="224" spans="1:13" x14ac:dyDescent="0.2">
      <c r="A224" s="43" t="s">
        <v>1333</v>
      </c>
      <c r="B224" s="44" t="s">
        <v>231</v>
      </c>
      <c r="C224" s="45" t="s">
        <v>9</v>
      </c>
      <c r="D224" s="45">
        <v>1102</v>
      </c>
      <c r="E224" s="45" t="s">
        <v>303</v>
      </c>
      <c r="F224" s="45">
        <v>20102001</v>
      </c>
      <c r="G224" s="45">
        <v>9999</v>
      </c>
      <c r="H224" s="46" t="s">
        <v>67</v>
      </c>
      <c r="I224" s="47">
        <v>23842940</v>
      </c>
      <c r="J224" s="47">
        <v>23842940</v>
      </c>
      <c r="K224" s="47">
        <v>0</v>
      </c>
      <c r="L224" s="47">
        <v>0</v>
      </c>
      <c r="M224" s="47">
        <v>0</v>
      </c>
    </row>
    <row r="225" spans="1:13" x14ac:dyDescent="0.2">
      <c r="A225" s="39" t="s">
        <v>1334</v>
      </c>
      <c r="B225" s="40" t="s">
        <v>231</v>
      </c>
      <c r="C225" s="29" t="s">
        <v>13</v>
      </c>
      <c r="D225" s="29">
        <v>1116</v>
      </c>
      <c r="E225" s="29" t="s">
        <v>303</v>
      </c>
      <c r="F225" s="29">
        <v>20102001</v>
      </c>
      <c r="G225" s="29">
        <v>9999</v>
      </c>
      <c r="H225" s="22" t="s">
        <v>67</v>
      </c>
      <c r="I225" s="20">
        <v>11025000</v>
      </c>
      <c r="J225" s="20">
        <v>11025000</v>
      </c>
      <c r="K225" s="20">
        <v>0</v>
      </c>
      <c r="L225" s="20">
        <v>0</v>
      </c>
      <c r="M225" s="20">
        <v>0</v>
      </c>
    </row>
    <row r="226" spans="1:13" x14ac:dyDescent="0.2">
      <c r="A226" s="39" t="s">
        <v>64</v>
      </c>
      <c r="B226" s="40" t="s">
        <v>231</v>
      </c>
      <c r="C226" s="29" t="s">
        <v>29</v>
      </c>
      <c r="D226" s="29">
        <v>1201</v>
      </c>
      <c r="E226" s="29" t="s">
        <v>303</v>
      </c>
      <c r="F226" s="29">
        <v>20102001</v>
      </c>
      <c r="G226" s="29">
        <v>9999</v>
      </c>
      <c r="H226" s="22" t="s">
        <v>899</v>
      </c>
      <c r="I226" s="20">
        <v>9966535</v>
      </c>
      <c r="J226" s="20">
        <v>9966535</v>
      </c>
      <c r="K226" s="20">
        <v>0</v>
      </c>
      <c r="L226" s="20">
        <v>0</v>
      </c>
      <c r="M226" s="20">
        <v>0</v>
      </c>
    </row>
    <row r="227" spans="1:13" x14ac:dyDescent="0.2">
      <c r="A227" s="39" t="s">
        <v>64</v>
      </c>
      <c r="B227" s="40" t="s">
        <v>231</v>
      </c>
      <c r="C227" s="29" t="s">
        <v>21</v>
      </c>
      <c r="D227" s="29">
        <v>1201</v>
      </c>
      <c r="E227" s="29" t="s">
        <v>303</v>
      </c>
      <c r="F227" s="29">
        <v>20102001</v>
      </c>
      <c r="G227" s="29">
        <v>9999</v>
      </c>
      <c r="H227" s="22" t="s">
        <v>899</v>
      </c>
      <c r="I227" s="20">
        <v>56779585</v>
      </c>
      <c r="J227" s="20">
        <v>56779585</v>
      </c>
      <c r="K227" s="20">
        <v>0</v>
      </c>
      <c r="L227" s="20">
        <v>0</v>
      </c>
      <c r="M227" s="20">
        <v>0</v>
      </c>
    </row>
    <row r="228" spans="1:13" x14ac:dyDescent="0.2">
      <c r="A228" s="39" t="s">
        <v>64</v>
      </c>
      <c r="B228" s="40" t="s">
        <v>231</v>
      </c>
      <c r="C228" s="29" t="s">
        <v>17</v>
      </c>
      <c r="D228" s="29">
        <v>1201</v>
      </c>
      <c r="E228" s="29" t="s">
        <v>424</v>
      </c>
      <c r="F228" s="29">
        <v>20102001</v>
      </c>
      <c r="G228" s="29">
        <v>9999</v>
      </c>
      <c r="H228" s="22" t="s">
        <v>900</v>
      </c>
      <c r="I228" s="20">
        <v>13000000</v>
      </c>
      <c r="J228" s="20">
        <v>13000000</v>
      </c>
      <c r="K228" s="20">
        <v>0</v>
      </c>
      <c r="L228" s="20">
        <v>0</v>
      </c>
      <c r="M228" s="20">
        <v>0</v>
      </c>
    </row>
    <row r="229" spans="1:13" x14ac:dyDescent="0.2">
      <c r="A229" s="39" t="s">
        <v>1332</v>
      </c>
      <c r="B229" s="40" t="s">
        <v>231</v>
      </c>
      <c r="C229" s="29" t="s">
        <v>56</v>
      </c>
      <c r="D229" s="29">
        <v>1201</v>
      </c>
      <c r="E229" s="29" t="s">
        <v>303</v>
      </c>
      <c r="F229" s="29">
        <v>20102001</v>
      </c>
      <c r="G229" s="29">
        <v>9999</v>
      </c>
      <c r="H229" s="22" t="s">
        <v>899</v>
      </c>
      <c r="I229" s="20">
        <v>38643392</v>
      </c>
      <c r="J229" s="20">
        <v>38643392</v>
      </c>
      <c r="K229" s="20">
        <v>0</v>
      </c>
      <c r="L229" s="20">
        <v>0</v>
      </c>
      <c r="M229" s="20">
        <v>0</v>
      </c>
    </row>
    <row r="230" spans="1:13" x14ac:dyDescent="0.2">
      <c r="A230" s="43" t="s">
        <v>1332</v>
      </c>
      <c r="B230" s="44" t="s">
        <v>231</v>
      </c>
      <c r="C230" s="45" t="s">
        <v>31</v>
      </c>
      <c r="D230" s="45">
        <v>1201</v>
      </c>
      <c r="E230" s="45" t="s">
        <v>303</v>
      </c>
      <c r="F230" s="45">
        <v>20102001</v>
      </c>
      <c r="G230" s="45">
        <v>9999</v>
      </c>
      <c r="H230" s="46" t="s">
        <v>899</v>
      </c>
      <c r="I230" s="47">
        <v>51390073</v>
      </c>
      <c r="J230" s="47">
        <v>51390073</v>
      </c>
      <c r="K230" s="47">
        <v>0</v>
      </c>
      <c r="L230" s="47">
        <v>0</v>
      </c>
      <c r="M230" s="47">
        <v>0</v>
      </c>
    </row>
    <row r="231" spans="1:13" x14ac:dyDescent="0.2">
      <c r="A231" s="193" t="s">
        <v>37</v>
      </c>
      <c r="B231" s="194" t="s">
        <v>232</v>
      </c>
      <c r="C231" s="196" t="s">
        <v>1098</v>
      </c>
      <c r="D231" s="196" t="s">
        <v>1098</v>
      </c>
      <c r="E231" s="196" t="s">
        <v>1098</v>
      </c>
      <c r="F231" s="196" t="s">
        <v>1098</v>
      </c>
      <c r="G231" s="196" t="s">
        <v>1098</v>
      </c>
      <c r="H231" s="197" t="s">
        <v>607</v>
      </c>
      <c r="I231" s="198">
        <v>1066142188</v>
      </c>
      <c r="J231" s="198">
        <v>1454314800</v>
      </c>
      <c r="K231" s="198">
        <v>889485312</v>
      </c>
      <c r="L231" s="198">
        <v>524894536</v>
      </c>
      <c r="M231" s="198">
        <v>523887728</v>
      </c>
    </row>
    <row r="232" spans="1:13" x14ac:dyDescent="0.2">
      <c r="A232" s="39" t="s">
        <v>1333</v>
      </c>
      <c r="B232" s="40" t="s">
        <v>232</v>
      </c>
      <c r="C232" s="29" t="s">
        <v>9</v>
      </c>
      <c r="D232" s="29">
        <v>1102</v>
      </c>
      <c r="E232" s="29" t="s">
        <v>364</v>
      </c>
      <c r="F232" s="29">
        <v>20102002</v>
      </c>
      <c r="G232" s="29">
        <v>9999</v>
      </c>
      <c r="H232" s="22" t="s">
        <v>365</v>
      </c>
      <c r="I232" s="20">
        <v>592980456</v>
      </c>
      <c r="J232" s="20">
        <v>981153068</v>
      </c>
      <c r="K232" s="20">
        <v>653691657</v>
      </c>
      <c r="L232" s="20">
        <v>406208950</v>
      </c>
      <c r="M232" s="20">
        <v>405205188</v>
      </c>
    </row>
    <row r="233" spans="1:13" x14ac:dyDescent="0.2">
      <c r="A233" s="39" t="s">
        <v>1333</v>
      </c>
      <c r="B233" s="40" t="s">
        <v>232</v>
      </c>
      <c r="C233" s="29" t="s">
        <v>9</v>
      </c>
      <c r="D233" s="29">
        <v>1102</v>
      </c>
      <c r="E233" s="29" t="s">
        <v>297</v>
      </c>
      <c r="F233" s="29">
        <v>20102002</v>
      </c>
      <c r="G233" s="29">
        <v>9999</v>
      </c>
      <c r="H233" s="22" t="s">
        <v>298</v>
      </c>
      <c r="I233" s="20">
        <v>20675079</v>
      </c>
      <c r="J233" s="20">
        <v>20675079</v>
      </c>
      <c r="K233" s="20">
        <v>10000000</v>
      </c>
      <c r="L233" s="20">
        <v>7014800</v>
      </c>
      <c r="M233" s="20">
        <v>7011754</v>
      </c>
    </row>
    <row r="234" spans="1:13" x14ac:dyDescent="0.2">
      <c r="A234" s="39" t="s">
        <v>64</v>
      </c>
      <c r="B234" s="40" t="s">
        <v>232</v>
      </c>
      <c r="C234" s="29" t="s">
        <v>29</v>
      </c>
      <c r="D234" s="29">
        <v>1201</v>
      </c>
      <c r="E234" s="29" t="s">
        <v>297</v>
      </c>
      <c r="F234" s="29">
        <v>20102002</v>
      </c>
      <c r="G234" s="29">
        <v>9999</v>
      </c>
      <c r="H234" s="22" t="s">
        <v>901</v>
      </c>
      <c r="I234" s="20">
        <v>26454958</v>
      </c>
      <c r="J234" s="20">
        <v>26454958</v>
      </c>
      <c r="K234" s="20">
        <v>17825576</v>
      </c>
      <c r="L234" s="20">
        <v>267472</v>
      </c>
      <c r="M234" s="20">
        <v>267472</v>
      </c>
    </row>
    <row r="235" spans="1:13" x14ac:dyDescent="0.2">
      <c r="A235" s="39" t="s">
        <v>64</v>
      </c>
      <c r="B235" s="40" t="s">
        <v>232</v>
      </c>
      <c r="C235" s="29" t="s">
        <v>29</v>
      </c>
      <c r="D235" s="29">
        <v>1201</v>
      </c>
      <c r="E235" s="29" t="s">
        <v>369</v>
      </c>
      <c r="F235" s="29">
        <v>20102002</v>
      </c>
      <c r="G235" s="29">
        <v>9999</v>
      </c>
      <c r="H235" s="22" t="s">
        <v>906</v>
      </c>
      <c r="I235" s="20">
        <v>15000000</v>
      </c>
      <c r="J235" s="20">
        <v>15000000</v>
      </c>
      <c r="K235" s="20">
        <v>11607100</v>
      </c>
      <c r="L235" s="20">
        <v>5276751</v>
      </c>
      <c r="M235" s="20">
        <v>5276751</v>
      </c>
    </row>
    <row r="236" spans="1:13" x14ac:dyDescent="0.2">
      <c r="A236" s="39" t="s">
        <v>1332</v>
      </c>
      <c r="B236" s="40" t="s">
        <v>232</v>
      </c>
      <c r="C236" s="29" t="s">
        <v>19</v>
      </c>
      <c r="D236" s="29">
        <v>1201</v>
      </c>
      <c r="E236" s="29" t="s">
        <v>296</v>
      </c>
      <c r="F236" s="29">
        <v>20102002</v>
      </c>
      <c r="G236" s="29">
        <v>9999</v>
      </c>
      <c r="H236" s="22" t="s">
        <v>891</v>
      </c>
      <c r="I236" s="20">
        <v>36985190</v>
      </c>
      <c r="J236" s="20">
        <v>36985190</v>
      </c>
      <c r="K236" s="20">
        <v>35924550</v>
      </c>
      <c r="L236" s="20">
        <v>12544267</v>
      </c>
      <c r="M236" s="20">
        <v>12544267</v>
      </c>
    </row>
    <row r="237" spans="1:13" x14ac:dyDescent="0.2">
      <c r="A237" s="39" t="s">
        <v>1332</v>
      </c>
      <c r="B237" s="40" t="s">
        <v>232</v>
      </c>
      <c r="C237" s="29" t="s">
        <v>46</v>
      </c>
      <c r="D237" s="29">
        <v>1201</v>
      </c>
      <c r="E237" s="29" t="s">
        <v>296</v>
      </c>
      <c r="F237" s="29">
        <v>20102002</v>
      </c>
      <c r="G237" s="29">
        <v>9999</v>
      </c>
      <c r="H237" s="22" t="s">
        <v>891</v>
      </c>
      <c r="I237" s="20">
        <v>36396191</v>
      </c>
      <c r="J237" s="20">
        <v>36396191</v>
      </c>
      <c r="K237" s="20">
        <v>36396191</v>
      </c>
      <c r="L237" s="20">
        <v>0</v>
      </c>
      <c r="M237" s="20">
        <v>0</v>
      </c>
    </row>
    <row r="238" spans="1:13" x14ac:dyDescent="0.2">
      <c r="A238" s="39" t="s">
        <v>1332</v>
      </c>
      <c r="B238" s="40" t="s">
        <v>232</v>
      </c>
      <c r="C238" s="29" t="s">
        <v>29</v>
      </c>
      <c r="D238" s="29">
        <v>1201</v>
      </c>
      <c r="E238" s="29" t="s">
        <v>296</v>
      </c>
      <c r="F238" s="29">
        <v>20102002</v>
      </c>
      <c r="G238" s="29">
        <v>9999</v>
      </c>
      <c r="H238" s="22" t="s">
        <v>891</v>
      </c>
      <c r="I238" s="20">
        <v>96054334</v>
      </c>
      <c r="J238" s="20">
        <v>96054334</v>
      </c>
      <c r="K238" s="20">
        <v>96054334</v>
      </c>
      <c r="L238" s="20">
        <v>75000000</v>
      </c>
      <c r="M238" s="20">
        <v>75000000</v>
      </c>
    </row>
    <row r="239" spans="1:13" x14ac:dyDescent="0.2">
      <c r="A239" s="39" t="s">
        <v>1332</v>
      </c>
      <c r="B239" s="40" t="s">
        <v>232</v>
      </c>
      <c r="C239" s="29" t="s">
        <v>56</v>
      </c>
      <c r="D239" s="29">
        <v>1201</v>
      </c>
      <c r="E239" s="29" t="s">
        <v>297</v>
      </c>
      <c r="F239" s="29">
        <v>20102002</v>
      </c>
      <c r="G239" s="29">
        <v>9999</v>
      </c>
      <c r="H239" s="22" t="s">
        <v>901</v>
      </c>
      <c r="I239" s="20">
        <v>15000000</v>
      </c>
      <c r="J239" s="20">
        <v>15000000</v>
      </c>
      <c r="K239" s="20">
        <v>6418104</v>
      </c>
      <c r="L239" s="20">
        <v>1029000</v>
      </c>
      <c r="M239" s="20">
        <v>1029000</v>
      </c>
    </row>
    <row r="240" spans="1:13" x14ac:dyDescent="0.2">
      <c r="A240" s="39" t="s">
        <v>1332</v>
      </c>
      <c r="B240" s="40" t="s">
        <v>232</v>
      </c>
      <c r="C240" s="29" t="s">
        <v>17</v>
      </c>
      <c r="D240" s="29">
        <v>1201</v>
      </c>
      <c r="E240" s="29" t="s">
        <v>1218</v>
      </c>
      <c r="F240" s="29">
        <v>20102002</v>
      </c>
      <c r="G240" s="29">
        <v>9999</v>
      </c>
      <c r="H240" s="22" t="s">
        <v>1221</v>
      </c>
      <c r="I240" s="20">
        <v>54000000</v>
      </c>
      <c r="J240" s="20">
        <v>54000000</v>
      </c>
      <c r="K240" s="20">
        <v>2936800</v>
      </c>
      <c r="L240" s="20">
        <v>2936800</v>
      </c>
      <c r="M240" s="20">
        <v>2936800</v>
      </c>
    </row>
    <row r="241" spans="1:13" x14ac:dyDescent="0.2">
      <c r="A241" s="39" t="s">
        <v>1332</v>
      </c>
      <c r="B241" s="40" t="s">
        <v>232</v>
      </c>
      <c r="C241" s="29" t="s">
        <v>19</v>
      </c>
      <c r="D241" s="29">
        <v>1201</v>
      </c>
      <c r="E241" s="29" t="s">
        <v>1218</v>
      </c>
      <c r="F241" s="29">
        <v>20102002</v>
      </c>
      <c r="G241" s="29">
        <v>9999</v>
      </c>
      <c r="H241" s="22" t="s">
        <v>1221</v>
      </c>
      <c r="I241" s="20">
        <v>18000000</v>
      </c>
      <c r="J241" s="20">
        <v>18000000</v>
      </c>
      <c r="K241" s="20">
        <v>0</v>
      </c>
      <c r="L241" s="20">
        <v>0</v>
      </c>
      <c r="M241" s="20">
        <v>0</v>
      </c>
    </row>
    <row r="242" spans="1:13" x14ac:dyDescent="0.2">
      <c r="A242" s="43" t="s">
        <v>1332</v>
      </c>
      <c r="B242" s="44" t="s">
        <v>232</v>
      </c>
      <c r="C242" s="45" t="s">
        <v>56</v>
      </c>
      <c r="D242" s="45">
        <v>1201</v>
      </c>
      <c r="E242" s="45" t="s">
        <v>364</v>
      </c>
      <c r="F242" s="45">
        <v>20102002</v>
      </c>
      <c r="G242" s="45">
        <v>9999</v>
      </c>
      <c r="H242" s="46" t="s">
        <v>902</v>
      </c>
      <c r="I242" s="47">
        <v>15000000</v>
      </c>
      <c r="J242" s="47">
        <v>15000000</v>
      </c>
      <c r="K242" s="47">
        <v>0</v>
      </c>
      <c r="L242" s="47">
        <v>0</v>
      </c>
      <c r="M242" s="47">
        <v>0</v>
      </c>
    </row>
    <row r="243" spans="1:13" x14ac:dyDescent="0.2">
      <c r="A243" s="39" t="s">
        <v>1332</v>
      </c>
      <c r="B243" s="40" t="s">
        <v>232</v>
      </c>
      <c r="C243" s="29" t="s">
        <v>17</v>
      </c>
      <c r="D243" s="29">
        <v>1201</v>
      </c>
      <c r="E243" s="29" t="s">
        <v>364</v>
      </c>
      <c r="F243" s="29">
        <v>20102002</v>
      </c>
      <c r="G243" s="29">
        <v>9999</v>
      </c>
      <c r="H243" s="22" t="s">
        <v>902</v>
      </c>
      <c r="I243" s="20">
        <v>84595980</v>
      </c>
      <c r="J243" s="20">
        <v>84595980</v>
      </c>
      <c r="K243" s="20">
        <v>0</v>
      </c>
      <c r="L243" s="20">
        <v>0</v>
      </c>
      <c r="M243" s="20">
        <v>0</v>
      </c>
    </row>
    <row r="244" spans="1:13" x14ac:dyDescent="0.2">
      <c r="A244" s="39" t="s">
        <v>1332</v>
      </c>
      <c r="B244" s="40" t="s">
        <v>232</v>
      </c>
      <c r="C244" s="29" t="s">
        <v>29</v>
      </c>
      <c r="D244" s="29">
        <v>1201</v>
      </c>
      <c r="E244" s="29" t="s">
        <v>425</v>
      </c>
      <c r="F244" s="29">
        <v>20102002</v>
      </c>
      <c r="G244" s="29">
        <v>9999</v>
      </c>
      <c r="H244" s="22" t="s">
        <v>903</v>
      </c>
      <c r="I244" s="20">
        <v>2000000</v>
      </c>
      <c r="J244" s="20">
        <v>2000000</v>
      </c>
      <c r="K244" s="20">
        <v>0</v>
      </c>
      <c r="L244" s="20">
        <v>0</v>
      </c>
      <c r="M244" s="20">
        <v>0</v>
      </c>
    </row>
    <row r="245" spans="1:13" x14ac:dyDescent="0.2">
      <c r="A245" s="39" t="s">
        <v>1332</v>
      </c>
      <c r="B245" s="40" t="s">
        <v>232</v>
      </c>
      <c r="C245" s="29" t="s">
        <v>19</v>
      </c>
      <c r="D245" s="29">
        <v>1201</v>
      </c>
      <c r="E245" s="29" t="s">
        <v>367</v>
      </c>
      <c r="F245" s="29">
        <v>20102002</v>
      </c>
      <c r="G245" s="29">
        <v>9999</v>
      </c>
      <c r="H245" s="22" t="s">
        <v>904</v>
      </c>
      <c r="I245" s="20">
        <v>5000000</v>
      </c>
      <c r="J245" s="20">
        <v>5000000</v>
      </c>
      <c r="K245" s="20">
        <v>0</v>
      </c>
      <c r="L245" s="20">
        <v>0</v>
      </c>
      <c r="M245" s="20">
        <v>0</v>
      </c>
    </row>
    <row r="246" spans="1:13" x14ac:dyDescent="0.2">
      <c r="A246" s="39" t="s">
        <v>1332</v>
      </c>
      <c r="B246" s="40" t="s">
        <v>232</v>
      </c>
      <c r="C246" s="29" t="s">
        <v>22</v>
      </c>
      <c r="D246" s="29">
        <v>1201</v>
      </c>
      <c r="E246" s="29" t="s">
        <v>367</v>
      </c>
      <c r="F246" s="29">
        <v>20102002</v>
      </c>
      <c r="G246" s="29">
        <v>9999</v>
      </c>
      <c r="H246" s="22" t="s">
        <v>904</v>
      </c>
      <c r="I246" s="20">
        <v>47000000</v>
      </c>
      <c r="J246" s="20">
        <v>47000000</v>
      </c>
      <c r="K246" s="20">
        <v>18500000</v>
      </c>
      <c r="L246" s="20">
        <v>14610496</v>
      </c>
      <c r="M246" s="20">
        <v>14610496</v>
      </c>
    </row>
    <row r="247" spans="1:13" x14ac:dyDescent="0.2">
      <c r="A247" s="43" t="s">
        <v>1332</v>
      </c>
      <c r="B247" s="44" t="s">
        <v>232</v>
      </c>
      <c r="C247" s="45" t="s">
        <v>21</v>
      </c>
      <c r="D247" s="45">
        <v>1201</v>
      </c>
      <c r="E247" s="45" t="s">
        <v>426</v>
      </c>
      <c r="F247" s="45">
        <v>20102002</v>
      </c>
      <c r="G247" s="45">
        <v>9999</v>
      </c>
      <c r="H247" s="46" t="s">
        <v>905</v>
      </c>
      <c r="I247" s="47">
        <v>1000000</v>
      </c>
      <c r="J247" s="47">
        <v>1000000</v>
      </c>
      <c r="K247" s="47">
        <v>131000</v>
      </c>
      <c r="L247" s="47">
        <v>6000</v>
      </c>
      <c r="M247" s="47">
        <v>6000</v>
      </c>
    </row>
    <row r="248" spans="1:13" x14ac:dyDescent="0.2">
      <c r="A248" s="183" t="s">
        <v>36</v>
      </c>
      <c r="B248" s="184" t="s">
        <v>71</v>
      </c>
      <c r="C248" s="185" t="s">
        <v>1098</v>
      </c>
      <c r="D248" s="185" t="s">
        <v>1098</v>
      </c>
      <c r="E248" s="185" t="s">
        <v>1098</v>
      </c>
      <c r="F248" s="185" t="s">
        <v>1098</v>
      </c>
      <c r="G248" s="185" t="s">
        <v>1098</v>
      </c>
      <c r="H248" s="186" t="s">
        <v>66</v>
      </c>
      <c r="I248" s="187">
        <v>82336466747.800003</v>
      </c>
      <c r="J248" s="187">
        <v>76473128395.800003</v>
      </c>
      <c r="K248" s="187">
        <v>30970323534</v>
      </c>
      <c r="L248" s="187">
        <v>30288840864</v>
      </c>
      <c r="M248" s="187">
        <v>30181843422</v>
      </c>
    </row>
    <row r="249" spans="1:13" x14ac:dyDescent="0.2">
      <c r="A249" s="203" t="s">
        <v>37</v>
      </c>
      <c r="B249" s="199" t="s">
        <v>233</v>
      </c>
      <c r="C249" s="200" t="s">
        <v>1098</v>
      </c>
      <c r="D249" s="200" t="s">
        <v>1098</v>
      </c>
      <c r="E249" s="200" t="s">
        <v>1098</v>
      </c>
      <c r="F249" s="200" t="s">
        <v>1098</v>
      </c>
      <c r="G249" s="200" t="s">
        <v>1098</v>
      </c>
      <c r="H249" s="201" t="s">
        <v>608</v>
      </c>
      <c r="I249" s="202">
        <v>24348943158</v>
      </c>
      <c r="J249" s="202">
        <v>23636576158</v>
      </c>
      <c r="K249" s="202">
        <v>11610283846</v>
      </c>
      <c r="L249" s="202">
        <v>11610283846</v>
      </c>
      <c r="M249" s="202">
        <v>11600816770</v>
      </c>
    </row>
    <row r="250" spans="1:13" x14ac:dyDescent="0.2">
      <c r="A250" s="39" t="s">
        <v>1333</v>
      </c>
      <c r="B250" s="40" t="s">
        <v>233</v>
      </c>
      <c r="C250" s="29" t="s">
        <v>9</v>
      </c>
      <c r="D250" s="29">
        <v>1102</v>
      </c>
      <c r="E250" s="29" t="s">
        <v>379</v>
      </c>
      <c r="F250" s="29">
        <v>20103002</v>
      </c>
      <c r="G250" s="29">
        <v>9999</v>
      </c>
      <c r="H250" s="22" t="s">
        <v>65</v>
      </c>
      <c r="I250" s="20">
        <v>24296943158</v>
      </c>
      <c r="J250" s="20">
        <v>18801764420</v>
      </c>
      <c r="K250" s="20">
        <v>11610283846</v>
      </c>
      <c r="L250" s="20">
        <v>11610283846</v>
      </c>
      <c r="M250" s="20">
        <v>11600816770</v>
      </c>
    </row>
    <row r="251" spans="1:13" x14ac:dyDescent="0.2">
      <c r="A251" s="39" t="s">
        <v>1333</v>
      </c>
      <c r="B251" s="40" t="s">
        <v>233</v>
      </c>
      <c r="C251" s="29" t="s">
        <v>9</v>
      </c>
      <c r="D251" s="29">
        <v>1105</v>
      </c>
      <c r="E251" s="29" t="s">
        <v>412</v>
      </c>
      <c r="F251" s="29">
        <v>20103002</v>
      </c>
      <c r="G251" s="29">
        <v>9999</v>
      </c>
      <c r="H251" s="22" t="s">
        <v>413</v>
      </c>
      <c r="I251" s="20">
        <v>52000000</v>
      </c>
      <c r="J251" s="20">
        <v>52000000</v>
      </c>
      <c r="K251" s="20">
        <v>0</v>
      </c>
      <c r="L251" s="20">
        <v>0</v>
      </c>
      <c r="M251" s="20">
        <v>0</v>
      </c>
    </row>
    <row r="252" spans="1:13" x14ac:dyDescent="0.2">
      <c r="A252" s="43" t="s">
        <v>1333</v>
      </c>
      <c r="B252" s="44" t="s">
        <v>233</v>
      </c>
      <c r="C252" s="45" t="s">
        <v>10</v>
      </c>
      <c r="D252" s="45">
        <v>1102</v>
      </c>
      <c r="E252" s="45" t="s">
        <v>379</v>
      </c>
      <c r="F252" s="45">
        <v>20103002</v>
      </c>
      <c r="G252" s="45">
        <v>9999</v>
      </c>
      <c r="H252" s="46" t="s">
        <v>65</v>
      </c>
      <c r="I252" s="47">
        <v>0</v>
      </c>
      <c r="J252" s="47">
        <v>1773533731</v>
      </c>
      <c r="K252" s="47">
        <v>0</v>
      </c>
      <c r="L252" s="47">
        <v>0</v>
      </c>
      <c r="M252" s="47">
        <v>0</v>
      </c>
    </row>
    <row r="253" spans="1:13" x14ac:dyDescent="0.2">
      <c r="A253" s="43" t="s">
        <v>1333</v>
      </c>
      <c r="B253" s="44" t="s">
        <v>233</v>
      </c>
      <c r="C253" s="45" t="s">
        <v>1194</v>
      </c>
      <c r="D253" s="45">
        <v>1102</v>
      </c>
      <c r="E253" s="45" t="s">
        <v>379</v>
      </c>
      <c r="F253" s="45">
        <v>20103002</v>
      </c>
      <c r="G253" s="45">
        <v>9999</v>
      </c>
      <c r="H253" s="46" t="s">
        <v>65</v>
      </c>
      <c r="I253" s="47">
        <v>0</v>
      </c>
      <c r="J253" s="47">
        <v>494205359</v>
      </c>
      <c r="K253" s="47">
        <v>0</v>
      </c>
      <c r="L253" s="47">
        <v>0</v>
      </c>
      <c r="M253" s="47">
        <v>0</v>
      </c>
    </row>
    <row r="254" spans="1:13" x14ac:dyDescent="0.2">
      <c r="A254" s="39" t="s">
        <v>1333</v>
      </c>
      <c r="B254" s="40" t="s">
        <v>233</v>
      </c>
      <c r="C254" s="29" t="s">
        <v>1190</v>
      </c>
      <c r="D254" s="29">
        <v>1102</v>
      </c>
      <c r="E254" s="29" t="s">
        <v>379</v>
      </c>
      <c r="F254" s="29">
        <v>20103002</v>
      </c>
      <c r="G254" s="29">
        <v>9999</v>
      </c>
      <c r="H254" s="22" t="s">
        <v>65</v>
      </c>
      <c r="I254" s="20">
        <v>0</v>
      </c>
      <c r="J254" s="20">
        <v>721741678</v>
      </c>
      <c r="K254" s="20">
        <v>0</v>
      </c>
      <c r="L254" s="20">
        <v>0</v>
      </c>
      <c r="M254" s="20">
        <v>0</v>
      </c>
    </row>
    <row r="255" spans="1:13" x14ac:dyDescent="0.2">
      <c r="A255" s="39" t="s">
        <v>1333</v>
      </c>
      <c r="B255" s="40" t="s">
        <v>233</v>
      </c>
      <c r="C255" s="29" t="s">
        <v>1191</v>
      </c>
      <c r="D255" s="29">
        <v>1102</v>
      </c>
      <c r="E255" s="29" t="s">
        <v>379</v>
      </c>
      <c r="F255" s="29">
        <v>20103002</v>
      </c>
      <c r="G255" s="29">
        <v>9999</v>
      </c>
      <c r="H255" s="22" t="s">
        <v>65</v>
      </c>
      <c r="I255" s="20">
        <v>0</v>
      </c>
      <c r="J255" s="20">
        <v>1200000000</v>
      </c>
      <c r="K255" s="20">
        <v>0</v>
      </c>
      <c r="L255" s="20">
        <v>0</v>
      </c>
      <c r="M255" s="20">
        <v>0</v>
      </c>
    </row>
    <row r="256" spans="1:13" x14ac:dyDescent="0.2">
      <c r="A256" s="39" t="s">
        <v>1333</v>
      </c>
      <c r="B256" s="40" t="s">
        <v>233</v>
      </c>
      <c r="C256" s="29" t="s">
        <v>1187</v>
      </c>
      <c r="D256" s="29">
        <v>1102</v>
      </c>
      <c r="E256" s="29" t="s">
        <v>379</v>
      </c>
      <c r="F256" s="29">
        <v>20103002</v>
      </c>
      <c r="G256" s="29">
        <v>9999</v>
      </c>
      <c r="H256" s="22" t="s">
        <v>65</v>
      </c>
      <c r="I256" s="20">
        <v>0</v>
      </c>
      <c r="J256" s="20">
        <v>593330970</v>
      </c>
      <c r="K256" s="20">
        <v>0</v>
      </c>
      <c r="L256" s="20">
        <v>0</v>
      </c>
      <c r="M256" s="20">
        <v>0</v>
      </c>
    </row>
    <row r="257" spans="1:13" x14ac:dyDescent="0.2">
      <c r="A257" s="183" t="s">
        <v>36</v>
      </c>
      <c r="B257" s="184" t="s">
        <v>618</v>
      </c>
      <c r="C257" s="185" t="s">
        <v>1098</v>
      </c>
      <c r="D257" s="185" t="s">
        <v>1098</v>
      </c>
      <c r="E257" s="185" t="s">
        <v>1098</v>
      </c>
      <c r="F257" s="185" t="s">
        <v>1098</v>
      </c>
      <c r="G257" s="185" t="s">
        <v>1098</v>
      </c>
      <c r="H257" s="186" t="s">
        <v>619</v>
      </c>
      <c r="I257" s="187">
        <v>16506123379</v>
      </c>
      <c r="J257" s="187">
        <v>9829252578</v>
      </c>
      <c r="K257" s="187">
        <v>4159403913</v>
      </c>
      <c r="L257" s="187">
        <v>4159403913</v>
      </c>
      <c r="M257" s="187">
        <v>4159403913</v>
      </c>
    </row>
    <row r="258" spans="1:13" x14ac:dyDescent="0.2">
      <c r="A258" s="203" t="s">
        <v>37</v>
      </c>
      <c r="B258" s="199" t="s">
        <v>234</v>
      </c>
      <c r="C258" s="200" t="s">
        <v>1098</v>
      </c>
      <c r="D258" s="200" t="s">
        <v>1098</v>
      </c>
      <c r="E258" s="200" t="s">
        <v>1098</v>
      </c>
      <c r="F258" s="200" t="s">
        <v>1098</v>
      </c>
      <c r="G258" s="200" t="s">
        <v>1098</v>
      </c>
      <c r="H258" s="201" t="s">
        <v>620</v>
      </c>
      <c r="I258" s="202">
        <v>16506123379</v>
      </c>
      <c r="J258" s="202">
        <v>9829252578</v>
      </c>
      <c r="K258" s="202">
        <v>4159403913</v>
      </c>
      <c r="L258" s="202">
        <v>4159403913</v>
      </c>
      <c r="M258" s="202">
        <v>4159403913</v>
      </c>
    </row>
    <row r="259" spans="1:13" ht="15" customHeight="1" x14ac:dyDescent="0.2">
      <c r="A259" s="39" t="s">
        <v>1333</v>
      </c>
      <c r="B259" s="40" t="s">
        <v>234</v>
      </c>
      <c r="C259" s="29" t="s">
        <v>1151</v>
      </c>
      <c r="D259" s="29">
        <v>1105</v>
      </c>
      <c r="E259" s="29" t="s">
        <v>386</v>
      </c>
      <c r="F259" s="29">
        <v>20103001</v>
      </c>
      <c r="G259" s="29">
        <v>9999</v>
      </c>
      <c r="H259" s="22" t="s">
        <v>387</v>
      </c>
      <c r="I259" s="20">
        <v>3991520474</v>
      </c>
      <c r="J259" s="20">
        <v>1941520474</v>
      </c>
      <c r="K259" s="20">
        <v>669839204</v>
      </c>
      <c r="L259" s="20">
        <v>669839204</v>
      </c>
      <c r="M259" s="20">
        <v>669839204</v>
      </c>
    </row>
    <row r="260" spans="1:13" x14ac:dyDescent="0.2">
      <c r="A260" s="39" t="s">
        <v>1333</v>
      </c>
      <c r="B260" s="40" t="s">
        <v>234</v>
      </c>
      <c r="C260" s="29" t="s">
        <v>1213</v>
      </c>
      <c r="D260" s="29">
        <v>1105</v>
      </c>
      <c r="E260" s="29" t="s">
        <v>386</v>
      </c>
      <c r="F260" s="29">
        <v>20103001</v>
      </c>
      <c r="G260" s="29">
        <v>9999</v>
      </c>
      <c r="H260" s="22" t="s">
        <v>387</v>
      </c>
      <c r="I260" s="20">
        <v>383450002</v>
      </c>
      <c r="J260" s="20">
        <v>403969059</v>
      </c>
      <c r="K260" s="20">
        <v>403969059</v>
      </c>
      <c r="L260" s="20">
        <v>403969059</v>
      </c>
      <c r="M260" s="20">
        <v>403969059</v>
      </c>
    </row>
    <row r="261" spans="1:13" x14ac:dyDescent="0.2">
      <c r="A261" s="39" t="s">
        <v>1333</v>
      </c>
      <c r="B261" s="40" t="s">
        <v>234</v>
      </c>
      <c r="C261" s="29" t="s">
        <v>1214</v>
      </c>
      <c r="D261" s="29">
        <v>1105</v>
      </c>
      <c r="E261" s="29" t="s">
        <v>388</v>
      </c>
      <c r="F261" s="29">
        <v>20103001</v>
      </c>
      <c r="G261" s="29">
        <v>9999</v>
      </c>
      <c r="H261" s="22" t="s">
        <v>389</v>
      </c>
      <c r="I261" s="20">
        <v>0</v>
      </c>
      <c r="J261" s="20">
        <v>1302610142</v>
      </c>
      <c r="K261" s="20">
        <v>1302610142</v>
      </c>
      <c r="L261" s="20">
        <v>1302610142</v>
      </c>
      <c r="M261" s="20">
        <v>1302610142</v>
      </c>
    </row>
    <row r="262" spans="1:13" x14ac:dyDescent="0.2">
      <c r="A262" s="39" t="s">
        <v>1333</v>
      </c>
      <c r="B262" s="40" t="s">
        <v>234</v>
      </c>
      <c r="C262" s="29" t="s">
        <v>1153</v>
      </c>
      <c r="D262" s="29">
        <v>1105</v>
      </c>
      <c r="E262" s="29" t="s">
        <v>388</v>
      </c>
      <c r="F262" s="29">
        <v>20103001</v>
      </c>
      <c r="G262" s="29">
        <v>9999</v>
      </c>
      <c r="H262" s="22" t="s">
        <v>389</v>
      </c>
      <c r="I262" s="20">
        <v>11531152903</v>
      </c>
      <c r="J262" s="20">
        <v>5581152903</v>
      </c>
      <c r="K262" s="20">
        <v>1782985508</v>
      </c>
      <c r="L262" s="20">
        <v>1782985508</v>
      </c>
      <c r="M262" s="20">
        <v>1782985508</v>
      </c>
    </row>
    <row r="263" spans="1:13" x14ac:dyDescent="0.2">
      <c r="A263" s="39" t="s">
        <v>1333</v>
      </c>
      <c r="B263" s="40" t="s">
        <v>234</v>
      </c>
      <c r="C263" s="29" t="s">
        <v>1154</v>
      </c>
      <c r="D263" s="29">
        <v>1105</v>
      </c>
      <c r="E263" s="29" t="s">
        <v>390</v>
      </c>
      <c r="F263" s="29">
        <v>20103001</v>
      </c>
      <c r="G263" s="29">
        <v>9999</v>
      </c>
      <c r="H263" s="22" t="s">
        <v>391</v>
      </c>
      <c r="I263" s="20">
        <v>600000000</v>
      </c>
      <c r="J263" s="20">
        <v>600000000</v>
      </c>
      <c r="K263" s="20">
        <v>0</v>
      </c>
      <c r="L263" s="20">
        <v>0</v>
      </c>
      <c r="M263" s="20">
        <v>0</v>
      </c>
    </row>
    <row r="264" spans="1:13" x14ac:dyDescent="0.2">
      <c r="A264" s="203" t="s">
        <v>37</v>
      </c>
      <c r="B264" s="199" t="s">
        <v>235</v>
      </c>
      <c r="C264" s="200" t="s">
        <v>1098</v>
      </c>
      <c r="D264" s="200" t="s">
        <v>1098</v>
      </c>
      <c r="E264" s="200" t="s">
        <v>1098</v>
      </c>
      <c r="F264" s="200" t="s">
        <v>1098</v>
      </c>
      <c r="G264" s="200" t="s">
        <v>1098</v>
      </c>
      <c r="H264" s="201" t="s">
        <v>621</v>
      </c>
      <c r="I264" s="202">
        <v>582599154</v>
      </c>
      <c r="J264" s="202">
        <v>582599154</v>
      </c>
      <c r="K264" s="202">
        <v>98920000</v>
      </c>
      <c r="L264" s="202">
        <v>98920000</v>
      </c>
      <c r="M264" s="202">
        <v>98920000</v>
      </c>
    </row>
    <row r="265" spans="1:13" x14ac:dyDescent="0.2">
      <c r="A265" s="43" t="s">
        <v>1333</v>
      </c>
      <c r="B265" s="44" t="s">
        <v>235</v>
      </c>
      <c r="C265" s="45" t="s">
        <v>1155</v>
      </c>
      <c r="D265" s="45">
        <v>1105</v>
      </c>
      <c r="E265" s="45" t="s">
        <v>392</v>
      </c>
      <c r="F265" s="45">
        <v>20103001</v>
      </c>
      <c r="G265" s="45">
        <v>9999</v>
      </c>
      <c r="H265" s="46" t="s">
        <v>393</v>
      </c>
      <c r="I265" s="47">
        <v>582599154</v>
      </c>
      <c r="J265" s="47">
        <v>582599154</v>
      </c>
      <c r="K265" s="47">
        <v>98920000</v>
      </c>
      <c r="L265" s="47">
        <v>98920000</v>
      </c>
      <c r="M265" s="47">
        <v>98920000</v>
      </c>
    </row>
    <row r="266" spans="1:13" x14ac:dyDescent="0.2">
      <c r="A266" s="203" t="s">
        <v>37</v>
      </c>
      <c r="B266" s="199" t="s">
        <v>236</v>
      </c>
      <c r="C266" s="200" t="s">
        <v>1098</v>
      </c>
      <c r="D266" s="200" t="s">
        <v>1098</v>
      </c>
      <c r="E266" s="200" t="s">
        <v>1098</v>
      </c>
      <c r="F266" s="200" t="s">
        <v>1098</v>
      </c>
      <c r="G266" s="200" t="s">
        <v>1098</v>
      </c>
      <c r="H266" s="201" t="s">
        <v>317</v>
      </c>
      <c r="I266" s="202">
        <v>733564644</v>
      </c>
      <c r="J266" s="202">
        <v>247490322</v>
      </c>
      <c r="K266" s="202">
        <v>78738952</v>
      </c>
      <c r="L266" s="202">
        <v>77422247</v>
      </c>
      <c r="M266" s="202">
        <v>77422247</v>
      </c>
    </row>
    <row r="267" spans="1:13" x14ac:dyDescent="0.2">
      <c r="A267" s="39" t="s">
        <v>1333</v>
      </c>
      <c r="B267" s="40" t="s">
        <v>236</v>
      </c>
      <c r="C267" s="29" t="s">
        <v>9</v>
      </c>
      <c r="D267" s="29">
        <v>1105</v>
      </c>
      <c r="E267" s="29" t="s">
        <v>417</v>
      </c>
      <c r="F267" s="29">
        <v>20103003</v>
      </c>
      <c r="G267" s="29">
        <v>9999</v>
      </c>
      <c r="H267" s="22" t="s">
        <v>418</v>
      </c>
      <c r="I267" s="20">
        <v>520000000</v>
      </c>
      <c r="J267" s="20">
        <v>33925678</v>
      </c>
      <c r="K267" s="20">
        <v>16497677</v>
      </c>
      <c r="L267" s="20">
        <v>15180972</v>
      </c>
      <c r="M267" s="20">
        <v>15180972</v>
      </c>
    </row>
    <row r="268" spans="1:13" x14ac:dyDescent="0.2">
      <c r="A268" s="39" t="s">
        <v>64</v>
      </c>
      <c r="B268" s="40" t="s">
        <v>236</v>
      </c>
      <c r="C268" s="29" t="s">
        <v>23</v>
      </c>
      <c r="D268" s="29">
        <v>1201</v>
      </c>
      <c r="E268" s="29" t="s">
        <v>428</v>
      </c>
      <c r="F268" s="29">
        <v>20103002</v>
      </c>
      <c r="G268" s="29">
        <v>9999</v>
      </c>
      <c r="H268" s="22" t="s">
        <v>908</v>
      </c>
      <c r="I268" s="20">
        <v>77011452</v>
      </c>
      <c r="J268" s="20">
        <v>77011452</v>
      </c>
      <c r="K268" s="20">
        <v>0</v>
      </c>
      <c r="L268" s="20">
        <v>0</v>
      </c>
      <c r="M268" s="20">
        <v>0</v>
      </c>
    </row>
    <row r="269" spans="1:13" x14ac:dyDescent="0.2">
      <c r="A269" s="39" t="s">
        <v>1332</v>
      </c>
      <c r="B269" s="40" t="s">
        <v>236</v>
      </c>
      <c r="C269" s="29" t="s">
        <v>56</v>
      </c>
      <c r="D269" s="29">
        <v>1201</v>
      </c>
      <c r="E269" s="29" t="s">
        <v>428</v>
      </c>
      <c r="F269" s="29">
        <v>20103002</v>
      </c>
      <c r="G269" s="29">
        <v>9999</v>
      </c>
      <c r="H269" s="22" t="s">
        <v>908</v>
      </c>
      <c r="I269" s="20">
        <v>16553192</v>
      </c>
      <c r="J269" s="20">
        <v>16553192</v>
      </c>
      <c r="K269" s="20">
        <v>0</v>
      </c>
      <c r="L269" s="20">
        <v>0</v>
      </c>
      <c r="M269" s="20">
        <v>0</v>
      </c>
    </row>
    <row r="270" spans="1:13" x14ac:dyDescent="0.2">
      <c r="A270" s="39" t="s">
        <v>1332</v>
      </c>
      <c r="B270" s="40" t="s">
        <v>236</v>
      </c>
      <c r="C270" s="29" t="s">
        <v>19</v>
      </c>
      <c r="D270" s="29">
        <v>1201</v>
      </c>
      <c r="E270" s="29" t="s">
        <v>428</v>
      </c>
      <c r="F270" s="29">
        <v>20103002</v>
      </c>
      <c r="G270" s="29">
        <v>9999</v>
      </c>
      <c r="H270" s="22" t="s">
        <v>908</v>
      </c>
      <c r="I270" s="20">
        <v>120000000</v>
      </c>
      <c r="J270" s="20">
        <v>120000000</v>
      </c>
      <c r="K270" s="20">
        <v>62241275</v>
      </c>
      <c r="L270" s="20">
        <v>62241275</v>
      </c>
      <c r="M270" s="20">
        <v>62241275</v>
      </c>
    </row>
    <row r="271" spans="1:13" x14ac:dyDescent="0.2">
      <c r="A271" s="203" t="s">
        <v>37</v>
      </c>
      <c r="B271" s="199" t="s">
        <v>237</v>
      </c>
      <c r="C271" s="200" t="s">
        <v>1098</v>
      </c>
      <c r="D271" s="200" t="s">
        <v>1098</v>
      </c>
      <c r="E271" s="200" t="s">
        <v>1098</v>
      </c>
      <c r="F271" s="200" t="s">
        <v>1098</v>
      </c>
      <c r="G271" s="200" t="s">
        <v>1098</v>
      </c>
      <c r="H271" s="201" t="s">
        <v>609</v>
      </c>
      <c r="I271" s="202">
        <v>15215897257</v>
      </c>
      <c r="J271" s="202">
        <v>16311359622</v>
      </c>
      <c r="K271" s="202">
        <v>3396084959</v>
      </c>
      <c r="L271" s="202">
        <v>3396084959</v>
      </c>
      <c r="M271" s="202">
        <v>3396084959</v>
      </c>
    </row>
    <row r="272" spans="1:13" x14ac:dyDescent="0.2">
      <c r="A272" s="39" t="s">
        <v>1333</v>
      </c>
      <c r="B272" s="40" t="s">
        <v>237</v>
      </c>
      <c r="C272" s="29" t="s">
        <v>1176</v>
      </c>
      <c r="D272" s="29">
        <v>1105</v>
      </c>
      <c r="E272" s="29" t="s">
        <v>414</v>
      </c>
      <c r="F272" s="29">
        <v>20103002</v>
      </c>
      <c r="G272" s="29">
        <v>9999</v>
      </c>
      <c r="H272" s="22" t="s">
        <v>415</v>
      </c>
      <c r="I272" s="20">
        <v>7224000000</v>
      </c>
      <c r="J272" s="20">
        <v>7224000000</v>
      </c>
      <c r="K272" s="20">
        <v>0</v>
      </c>
      <c r="L272" s="20">
        <v>0</v>
      </c>
      <c r="M272" s="20">
        <v>0</v>
      </c>
    </row>
    <row r="273" spans="1:13" x14ac:dyDescent="0.2">
      <c r="A273" s="39" t="s">
        <v>1333</v>
      </c>
      <c r="B273" s="40" t="s">
        <v>237</v>
      </c>
      <c r="C273" s="29" t="s">
        <v>1168</v>
      </c>
      <c r="D273" s="29">
        <v>1105</v>
      </c>
      <c r="E273" s="29" t="s">
        <v>406</v>
      </c>
      <c r="F273" s="29">
        <v>20103002</v>
      </c>
      <c r="G273" s="29">
        <v>9999</v>
      </c>
      <c r="H273" s="22" t="s">
        <v>407</v>
      </c>
      <c r="I273" s="20">
        <v>1623648011</v>
      </c>
      <c r="J273" s="20">
        <v>1623648011</v>
      </c>
      <c r="K273" s="20">
        <v>371559371</v>
      </c>
      <c r="L273" s="20">
        <v>371559371</v>
      </c>
      <c r="M273" s="20">
        <v>371559371</v>
      </c>
    </row>
    <row r="274" spans="1:13" x14ac:dyDescent="0.2">
      <c r="A274" s="39" t="s">
        <v>1333</v>
      </c>
      <c r="B274" s="40" t="s">
        <v>237</v>
      </c>
      <c r="C274" s="29" t="s">
        <v>1169</v>
      </c>
      <c r="D274" s="29">
        <v>1105</v>
      </c>
      <c r="E274" s="29" t="s">
        <v>406</v>
      </c>
      <c r="F274" s="29">
        <v>20103002</v>
      </c>
      <c r="G274" s="29">
        <v>9999</v>
      </c>
      <c r="H274" s="22" t="s">
        <v>407</v>
      </c>
      <c r="I274" s="20">
        <v>1960800000</v>
      </c>
      <c r="J274" s="20">
        <v>1960800000</v>
      </c>
      <c r="K274" s="20">
        <v>30628630</v>
      </c>
      <c r="L274" s="20">
        <v>30628630</v>
      </c>
      <c r="M274" s="20">
        <v>30628630</v>
      </c>
    </row>
    <row r="275" spans="1:13" x14ac:dyDescent="0.2">
      <c r="A275" s="39" t="s">
        <v>1333</v>
      </c>
      <c r="B275" s="40" t="s">
        <v>237</v>
      </c>
      <c r="C275" s="29" t="s">
        <v>1170</v>
      </c>
      <c r="D275" s="29">
        <v>1105</v>
      </c>
      <c r="E275" s="29" t="s">
        <v>406</v>
      </c>
      <c r="F275" s="29">
        <v>20103002</v>
      </c>
      <c r="G275" s="29">
        <v>9999</v>
      </c>
      <c r="H275" s="22" t="s">
        <v>407</v>
      </c>
      <c r="I275" s="20">
        <v>153359950</v>
      </c>
      <c r="J275" s="20">
        <v>542512971</v>
      </c>
      <c r="K275" s="20">
        <v>389153021</v>
      </c>
      <c r="L275" s="20">
        <v>389153021</v>
      </c>
      <c r="M275" s="20">
        <v>389153021</v>
      </c>
    </row>
    <row r="276" spans="1:13" x14ac:dyDescent="0.2">
      <c r="A276" s="39" t="s">
        <v>1333</v>
      </c>
      <c r="B276" s="40" t="s">
        <v>237</v>
      </c>
      <c r="C276" s="29" t="s">
        <v>1171</v>
      </c>
      <c r="D276" s="29">
        <v>1105</v>
      </c>
      <c r="E276" s="29" t="s">
        <v>406</v>
      </c>
      <c r="F276" s="29">
        <v>20103002</v>
      </c>
      <c r="G276" s="29">
        <v>9999</v>
      </c>
      <c r="H276" s="22" t="s">
        <v>407</v>
      </c>
      <c r="I276" s="20">
        <v>0</v>
      </c>
      <c r="J276" s="20">
        <v>715757868</v>
      </c>
      <c r="K276" s="20">
        <v>715757868</v>
      </c>
      <c r="L276" s="20">
        <v>715757868</v>
      </c>
      <c r="M276" s="20">
        <v>715757868</v>
      </c>
    </row>
    <row r="277" spans="1:13" x14ac:dyDescent="0.2">
      <c r="A277" s="39" t="s">
        <v>1333</v>
      </c>
      <c r="B277" s="40" t="s">
        <v>237</v>
      </c>
      <c r="C277" s="29" t="s">
        <v>1172</v>
      </c>
      <c r="D277" s="29">
        <v>1105</v>
      </c>
      <c r="E277" s="29" t="s">
        <v>408</v>
      </c>
      <c r="F277" s="29">
        <v>20103002</v>
      </c>
      <c r="G277" s="29">
        <v>9999</v>
      </c>
      <c r="H277" s="22" t="s">
        <v>409</v>
      </c>
      <c r="I277" s="20">
        <v>1387396969</v>
      </c>
      <c r="J277" s="20">
        <v>1387396969</v>
      </c>
      <c r="K277" s="20">
        <v>203004301</v>
      </c>
      <c r="L277" s="20">
        <v>203004301</v>
      </c>
      <c r="M277" s="20">
        <v>203004301</v>
      </c>
    </row>
    <row r="278" spans="1:13" x14ac:dyDescent="0.2">
      <c r="A278" s="39" t="s">
        <v>1333</v>
      </c>
      <c r="B278" s="40" t="s">
        <v>237</v>
      </c>
      <c r="C278" s="29" t="s">
        <v>1173</v>
      </c>
      <c r="D278" s="29">
        <v>1105</v>
      </c>
      <c r="E278" s="29" t="s">
        <v>408</v>
      </c>
      <c r="F278" s="29">
        <v>20103002</v>
      </c>
      <c r="G278" s="29">
        <v>9999</v>
      </c>
      <c r="H278" s="22" t="s">
        <v>409</v>
      </c>
      <c r="I278" s="20">
        <v>0</v>
      </c>
      <c r="J278" s="20">
        <v>465058889</v>
      </c>
      <c r="K278" s="20">
        <v>465058889</v>
      </c>
      <c r="L278" s="20">
        <v>465058889</v>
      </c>
      <c r="M278" s="20">
        <v>465058889</v>
      </c>
    </row>
    <row r="279" spans="1:13" x14ac:dyDescent="0.2">
      <c r="A279" s="39" t="s">
        <v>1333</v>
      </c>
      <c r="B279" s="40" t="s">
        <v>237</v>
      </c>
      <c r="C279" s="29" t="s">
        <v>9</v>
      </c>
      <c r="D279" s="29">
        <v>1105</v>
      </c>
      <c r="E279" s="29" t="s">
        <v>410</v>
      </c>
      <c r="F279" s="29">
        <v>20103002</v>
      </c>
      <c r="G279" s="29">
        <v>9999</v>
      </c>
      <c r="H279" s="22" t="s">
        <v>411</v>
      </c>
      <c r="I279" s="20">
        <v>1548227763</v>
      </c>
      <c r="J279" s="20">
        <v>586381006</v>
      </c>
      <c r="K279" s="20">
        <v>499999998</v>
      </c>
      <c r="L279" s="20">
        <v>499999998</v>
      </c>
      <c r="M279" s="20">
        <v>499999998</v>
      </c>
    </row>
    <row r="280" spans="1:13" x14ac:dyDescent="0.2">
      <c r="A280" s="39" t="s">
        <v>1333</v>
      </c>
      <c r="B280" s="40" t="s">
        <v>237</v>
      </c>
      <c r="C280" s="29" t="s">
        <v>1174</v>
      </c>
      <c r="D280" s="29">
        <v>1105</v>
      </c>
      <c r="E280" s="29" t="s">
        <v>414</v>
      </c>
      <c r="F280" s="29">
        <v>20103002</v>
      </c>
      <c r="G280" s="29">
        <v>9999</v>
      </c>
      <c r="H280" s="22" t="s">
        <v>415</v>
      </c>
      <c r="I280" s="20">
        <v>1318464564</v>
      </c>
      <c r="J280" s="20">
        <v>1318464564</v>
      </c>
      <c r="K280" s="20">
        <v>233583537</v>
      </c>
      <c r="L280" s="20">
        <v>233583537</v>
      </c>
      <c r="M280" s="20">
        <v>233583537</v>
      </c>
    </row>
    <row r="281" spans="1:13" x14ac:dyDescent="0.2">
      <c r="A281" s="39" t="s">
        <v>1333</v>
      </c>
      <c r="B281" s="40" t="s">
        <v>237</v>
      </c>
      <c r="C281" s="29" t="s">
        <v>1175</v>
      </c>
      <c r="D281" s="29">
        <v>1105</v>
      </c>
      <c r="E281" s="29" t="s">
        <v>414</v>
      </c>
      <c r="F281" s="29">
        <v>20103002</v>
      </c>
      <c r="G281" s="29">
        <v>9999</v>
      </c>
      <c r="H281" s="22" t="s">
        <v>415</v>
      </c>
      <c r="I281" s="20">
        <v>0</v>
      </c>
      <c r="J281" s="20">
        <v>487339344</v>
      </c>
      <c r="K281" s="20">
        <v>487339344</v>
      </c>
      <c r="L281" s="20">
        <v>487339344</v>
      </c>
      <c r="M281" s="20">
        <v>487339344</v>
      </c>
    </row>
    <row r="282" spans="1:13" x14ac:dyDescent="0.2">
      <c r="A282" s="203" t="s">
        <v>37</v>
      </c>
      <c r="B282" s="199" t="s">
        <v>238</v>
      </c>
      <c r="C282" s="200" t="s">
        <v>1098</v>
      </c>
      <c r="D282" s="200" t="s">
        <v>1098</v>
      </c>
      <c r="E282" s="200" t="s">
        <v>1098</v>
      </c>
      <c r="F282" s="200" t="s">
        <v>1098</v>
      </c>
      <c r="G282" s="200" t="s">
        <v>1098</v>
      </c>
      <c r="H282" s="201" t="s">
        <v>622</v>
      </c>
      <c r="I282" s="202">
        <v>9138667513</v>
      </c>
      <c r="J282" s="202">
        <v>9138667513</v>
      </c>
      <c r="K282" s="202">
        <v>4827151485</v>
      </c>
      <c r="L282" s="202">
        <v>4827151485</v>
      </c>
      <c r="M282" s="202">
        <v>4827151485</v>
      </c>
    </row>
    <row r="283" spans="1:13" x14ac:dyDescent="0.2">
      <c r="A283" s="39" t="s">
        <v>1333</v>
      </c>
      <c r="B283" s="40" t="s">
        <v>238</v>
      </c>
      <c r="C283" s="29" t="s">
        <v>1167</v>
      </c>
      <c r="D283" s="29">
        <v>1105</v>
      </c>
      <c r="E283" s="29" t="s">
        <v>404</v>
      </c>
      <c r="F283" s="29">
        <v>20103001</v>
      </c>
      <c r="G283" s="29">
        <v>9999</v>
      </c>
      <c r="H283" s="22" t="s">
        <v>405</v>
      </c>
      <c r="I283" s="20">
        <v>9138667513</v>
      </c>
      <c r="J283" s="20">
        <v>9138667513</v>
      </c>
      <c r="K283" s="20">
        <v>4827151485</v>
      </c>
      <c r="L283" s="20">
        <v>4827151485</v>
      </c>
      <c r="M283" s="20">
        <v>4827151485</v>
      </c>
    </row>
    <row r="284" spans="1:13" x14ac:dyDescent="0.2">
      <c r="A284" s="203" t="s">
        <v>37</v>
      </c>
      <c r="B284" s="199" t="s">
        <v>239</v>
      </c>
      <c r="C284" s="200" t="s">
        <v>1098</v>
      </c>
      <c r="D284" s="200" t="s">
        <v>1098</v>
      </c>
      <c r="E284" s="200" t="s">
        <v>1098</v>
      </c>
      <c r="F284" s="200" t="s">
        <v>1098</v>
      </c>
      <c r="G284" s="200" t="s">
        <v>1098</v>
      </c>
      <c r="H284" s="201" t="s">
        <v>623</v>
      </c>
      <c r="I284" s="202">
        <v>1187692186</v>
      </c>
      <c r="J284" s="202">
        <v>1367978687</v>
      </c>
      <c r="K284" s="202">
        <v>431816760</v>
      </c>
      <c r="L284" s="202">
        <v>134534902</v>
      </c>
      <c r="M284" s="202">
        <v>112589827</v>
      </c>
    </row>
    <row r="285" spans="1:13" x14ac:dyDescent="0.2">
      <c r="A285" s="39" t="s">
        <v>1333</v>
      </c>
      <c r="B285" s="40" t="s">
        <v>239</v>
      </c>
      <c r="C285" s="29" t="s">
        <v>9</v>
      </c>
      <c r="D285" s="29">
        <v>1102</v>
      </c>
      <c r="E285" s="29" t="s">
        <v>380</v>
      </c>
      <c r="F285" s="29">
        <v>20103003</v>
      </c>
      <c r="G285" s="29">
        <v>9999</v>
      </c>
      <c r="H285" s="22" t="s">
        <v>381</v>
      </c>
      <c r="I285" s="20">
        <v>110213989</v>
      </c>
      <c r="J285" s="20">
        <v>110213989</v>
      </c>
      <c r="K285" s="20">
        <v>47533860</v>
      </c>
      <c r="L285" s="20">
        <v>47533860</v>
      </c>
      <c r="M285" s="20">
        <v>25588785</v>
      </c>
    </row>
    <row r="286" spans="1:13" x14ac:dyDescent="0.2">
      <c r="A286" s="39" t="s">
        <v>1333</v>
      </c>
      <c r="B286" s="40" t="s">
        <v>239</v>
      </c>
      <c r="C286" s="29" t="s">
        <v>1164</v>
      </c>
      <c r="D286" s="29">
        <v>1105</v>
      </c>
      <c r="E286" s="29" t="s">
        <v>400</v>
      </c>
      <c r="F286" s="29">
        <v>20103001</v>
      </c>
      <c r="G286" s="29">
        <v>9999</v>
      </c>
      <c r="H286" s="22" t="s">
        <v>401</v>
      </c>
      <c r="I286" s="20">
        <v>157470606</v>
      </c>
      <c r="J286" s="20">
        <v>157470606</v>
      </c>
      <c r="K286" s="20">
        <v>24333236</v>
      </c>
      <c r="L286" s="20">
        <v>24333236</v>
      </c>
      <c r="M286" s="20">
        <v>24333236</v>
      </c>
    </row>
    <row r="287" spans="1:13" x14ac:dyDescent="0.2">
      <c r="A287" s="39" t="s">
        <v>1333</v>
      </c>
      <c r="B287" s="40" t="s">
        <v>239</v>
      </c>
      <c r="C287" s="29" t="s">
        <v>1165</v>
      </c>
      <c r="D287" s="29">
        <v>1105</v>
      </c>
      <c r="E287" s="29" t="s">
        <v>402</v>
      </c>
      <c r="F287" s="29">
        <v>20103001</v>
      </c>
      <c r="G287" s="29">
        <v>9999</v>
      </c>
      <c r="H287" s="22" t="s">
        <v>403</v>
      </c>
      <c r="I287" s="20">
        <v>920007591</v>
      </c>
      <c r="J287" s="20">
        <v>920007591</v>
      </c>
      <c r="K287" s="20">
        <v>250887785</v>
      </c>
      <c r="L287" s="20">
        <v>62667806</v>
      </c>
      <c r="M287" s="20">
        <v>62667806</v>
      </c>
    </row>
    <row r="288" spans="1:13" x14ac:dyDescent="0.2">
      <c r="A288" s="39" t="s">
        <v>1333</v>
      </c>
      <c r="B288" s="40" t="s">
        <v>239</v>
      </c>
      <c r="C288" s="29" t="s">
        <v>1166</v>
      </c>
      <c r="D288" s="29">
        <v>1105</v>
      </c>
      <c r="E288" s="29" t="s">
        <v>402</v>
      </c>
      <c r="F288" s="29">
        <v>20103001</v>
      </c>
      <c r="G288" s="29">
        <v>9999</v>
      </c>
      <c r="H288" s="22" t="s">
        <v>403</v>
      </c>
      <c r="I288" s="20">
        <v>0</v>
      </c>
      <c r="J288" s="20">
        <v>109061879</v>
      </c>
      <c r="K288" s="20">
        <v>109061879</v>
      </c>
      <c r="L288" s="20">
        <v>0</v>
      </c>
      <c r="M288" s="20">
        <v>0</v>
      </c>
    </row>
    <row r="289" spans="1:13" x14ac:dyDescent="0.2">
      <c r="A289" s="39" t="s">
        <v>1333</v>
      </c>
      <c r="B289" s="40" t="s">
        <v>239</v>
      </c>
      <c r="C289" s="29" t="s">
        <v>1215</v>
      </c>
      <c r="D289" s="29">
        <v>1105</v>
      </c>
      <c r="E289" s="29" t="s">
        <v>400</v>
      </c>
      <c r="F289" s="29">
        <v>20103001</v>
      </c>
      <c r="G289" s="29">
        <v>9999</v>
      </c>
      <c r="H289" s="22" t="s">
        <v>401</v>
      </c>
      <c r="I289" s="20">
        <v>0</v>
      </c>
      <c r="J289" s="20">
        <v>71224622</v>
      </c>
      <c r="K289" s="20">
        <v>0</v>
      </c>
      <c r="L289" s="20">
        <v>0</v>
      </c>
      <c r="M289" s="20">
        <v>0</v>
      </c>
    </row>
    <row r="290" spans="1:13" x14ac:dyDescent="0.2">
      <c r="A290" s="183" t="s">
        <v>36</v>
      </c>
      <c r="B290" s="184" t="s">
        <v>610</v>
      </c>
      <c r="C290" s="185" t="s">
        <v>1098</v>
      </c>
      <c r="D290" s="185" t="s">
        <v>1098</v>
      </c>
      <c r="E290" s="185" t="s">
        <v>1098</v>
      </c>
      <c r="F290" s="185" t="s">
        <v>1098</v>
      </c>
      <c r="G290" s="185" t="s">
        <v>1098</v>
      </c>
      <c r="H290" s="186" t="s">
        <v>611</v>
      </c>
      <c r="I290" s="187">
        <v>4354219723</v>
      </c>
      <c r="J290" s="187">
        <v>5028597871</v>
      </c>
      <c r="K290" s="187">
        <v>1939054735</v>
      </c>
      <c r="L290" s="187">
        <v>1939054735</v>
      </c>
      <c r="M290" s="187">
        <v>1939054735</v>
      </c>
    </row>
    <row r="291" spans="1:13" x14ac:dyDescent="0.2">
      <c r="A291" s="183" t="s">
        <v>36</v>
      </c>
      <c r="B291" s="184" t="s">
        <v>612</v>
      </c>
      <c r="C291" s="185" t="s">
        <v>1098</v>
      </c>
      <c r="D291" s="185" t="s">
        <v>1098</v>
      </c>
      <c r="E291" s="185" t="s">
        <v>1098</v>
      </c>
      <c r="F291" s="185" t="s">
        <v>1098</v>
      </c>
      <c r="G291" s="185" t="s">
        <v>1098</v>
      </c>
      <c r="H291" s="186" t="s">
        <v>613</v>
      </c>
      <c r="I291" s="187">
        <v>3468420116</v>
      </c>
      <c r="J291" s="187">
        <v>4138362048</v>
      </c>
      <c r="K291" s="187">
        <v>1675787006</v>
      </c>
      <c r="L291" s="187">
        <v>1675787006</v>
      </c>
      <c r="M291" s="187">
        <v>1675787006</v>
      </c>
    </row>
    <row r="292" spans="1:13" x14ac:dyDescent="0.2">
      <c r="A292" s="203" t="s">
        <v>37</v>
      </c>
      <c r="B292" s="199" t="s">
        <v>240</v>
      </c>
      <c r="C292" s="200" t="s">
        <v>1098</v>
      </c>
      <c r="D292" s="200" t="s">
        <v>1098</v>
      </c>
      <c r="E292" s="200" t="s">
        <v>1098</v>
      </c>
      <c r="F292" s="200" t="s">
        <v>1098</v>
      </c>
      <c r="G292" s="200" t="s">
        <v>1098</v>
      </c>
      <c r="H292" s="201" t="s">
        <v>614</v>
      </c>
      <c r="I292" s="202">
        <v>3468420116</v>
      </c>
      <c r="J292" s="202">
        <v>4138362048</v>
      </c>
      <c r="K292" s="202">
        <v>1675787006</v>
      </c>
      <c r="L292" s="202">
        <v>1675787006</v>
      </c>
      <c r="M292" s="202">
        <v>1675787006</v>
      </c>
    </row>
    <row r="293" spans="1:13" x14ac:dyDescent="0.2">
      <c r="A293" s="39" t="s">
        <v>1333</v>
      </c>
      <c r="B293" s="40" t="s">
        <v>240</v>
      </c>
      <c r="C293" s="29" t="s">
        <v>1156</v>
      </c>
      <c r="D293" s="29">
        <v>1105</v>
      </c>
      <c r="E293" s="29" t="s">
        <v>394</v>
      </c>
      <c r="F293" s="29">
        <v>20103001</v>
      </c>
      <c r="G293" s="29">
        <v>9999</v>
      </c>
      <c r="H293" s="22" t="s">
        <v>395</v>
      </c>
      <c r="I293" s="20">
        <v>1734210058</v>
      </c>
      <c r="J293" s="20">
        <v>1734210058</v>
      </c>
      <c r="K293" s="20">
        <v>502922537</v>
      </c>
      <c r="L293" s="20">
        <v>502922537</v>
      </c>
      <c r="M293" s="20">
        <v>502922537</v>
      </c>
    </row>
    <row r="294" spans="1:13" x14ac:dyDescent="0.2">
      <c r="A294" s="43" t="s">
        <v>1333</v>
      </c>
      <c r="B294" s="44" t="s">
        <v>240</v>
      </c>
      <c r="C294" s="45" t="s">
        <v>1157</v>
      </c>
      <c r="D294" s="45">
        <v>1105</v>
      </c>
      <c r="E294" s="45" t="s">
        <v>394</v>
      </c>
      <c r="F294" s="45">
        <v>20103001</v>
      </c>
      <c r="G294" s="45">
        <v>9999</v>
      </c>
      <c r="H294" s="46" t="s">
        <v>395</v>
      </c>
      <c r="I294" s="47">
        <v>1734210058</v>
      </c>
      <c r="J294" s="47">
        <v>1734210058</v>
      </c>
      <c r="K294" s="47">
        <v>502922537</v>
      </c>
      <c r="L294" s="47">
        <v>502922537</v>
      </c>
      <c r="M294" s="47">
        <v>502922537</v>
      </c>
    </row>
    <row r="295" spans="1:13" x14ac:dyDescent="0.2">
      <c r="A295" s="39" t="s">
        <v>1333</v>
      </c>
      <c r="B295" s="40" t="s">
        <v>240</v>
      </c>
      <c r="C295" s="29" t="s">
        <v>1158</v>
      </c>
      <c r="D295" s="29">
        <v>1105</v>
      </c>
      <c r="E295" s="29" t="s">
        <v>394</v>
      </c>
      <c r="F295" s="29">
        <v>20103001</v>
      </c>
      <c r="G295" s="29">
        <v>9999</v>
      </c>
      <c r="H295" s="22" t="s">
        <v>395</v>
      </c>
      <c r="I295" s="20">
        <v>0</v>
      </c>
      <c r="J295" s="20">
        <v>334970979</v>
      </c>
      <c r="K295" s="20">
        <v>334970979</v>
      </c>
      <c r="L295" s="20">
        <v>334970979</v>
      </c>
      <c r="M295" s="20">
        <v>334970979</v>
      </c>
    </row>
    <row r="296" spans="1:13" x14ac:dyDescent="0.2">
      <c r="A296" s="39" t="s">
        <v>1333</v>
      </c>
      <c r="B296" s="40" t="s">
        <v>240</v>
      </c>
      <c r="C296" s="29" t="s">
        <v>1159</v>
      </c>
      <c r="D296" s="29">
        <v>1105</v>
      </c>
      <c r="E296" s="29" t="s">
        <v>394</v>
      </c>
      <c r="F296" s="29">
        <v>20103001</v>
      </c>
      <c r="G296" s="29">
        <v>9999</v>
      </c>
      <c r="H296" s="22" t="s">
        <v>395</v>
      </c>
      <c r="I296" s="20">
        <v>0</v>
      </c>
      <c r="J296" s="20">
        <v>334970953</v>
      </c>
      <c r="K296" s="20">
        <v>334970953</v>
      </c>
      <c r="L296" s="20">
        <v>334970953</v>
      </c>
      <c r="M296" s="20">
        <v>334970953</v>
      </c>
    </row>
    <row r="297" spans="1:13" x14ac:dyDescent="0.2">
      <c r="A297" s="183" t="s">
        <v>36</v>
      </c>
      <c r="B297" s="184" t="s">
        <v>615</v>
      </c>
      <c r="C297" s="185" t="s">
        <v>1098</v>
      </c>
      <c r="D297" s="185" t="s">
        <v>1098</v>
      </c>
      <c r="E297" s="185" t="s">
        <v>1098</v>
      </c>
      <c r="F297" s="185" t="s">
        <v>1098</v>
      </c>
      <c r="G297" s="185" t="s">
        <v>1098</v>
      </c>
      <c r="H297" s="186" t="s">
        <v>616</v>
      </c>
      <c r="I297" s="187">
        <v>885799607</v>
      </c>
      <c r="J297" s="187">
        <v>890235823</v>
      </c>
      <c r="K297" s="187">
        <v>263267729</v>
      </c>
      <c r="L297" s="187">
        <v>263267729</v>
      </c>
      <c r="M297" s="187">
        <v>263267729</v>
      </c>
    </row>
    <row r="298" spans="1:13" x14ac:dyDescent="0.2">
      <c r="A298" s="203" t="s">
        <v>37</v>
      </c>
      <c r="B298" s="199" t="s">
        <v>241</v>
      </c>
      <c r="C298" s="200" t="s">
        <v>1098</v>
      </c>
      <c r="D298" s="200" t="s">
        <v>1098</v>
      </c>
      <c r="E298" s="200" t="s">
        <v>1098</v>
      </c>
      <c r="F298" s="200" t="s">
        <v>1098</v>
      </c>
      <c r="G298" s="200" t="s">
        <v>1098</v>
      </c>
      <c r="H298" s="201" t="s">
        <v>617</v>
      </c>
      <c r="I298" s="202">
        <v>885799607</v>
      </c>
      <c r="J298" s="202">
        <v>890235823</v>
      </c>
      <c r="K298" s="202">
        <v>263267729</v>
      </c>
      <c r="L298" s="202">
        <v>263267729</v>
      </c>
      <c r="M298" s="202">
        <v>263267729</v>
      </c>
    </row>
    <row r="299" spans="1:13" x14ac:dyDescent="0.2">
      <c r="A299" s="39" t="s">
        <v>1333</v>
      </c>
      <c r="B299" s="40" t="s">
        <v>241</v>
      </c>
      <c r="C299" s="29" t="s">
        <v>1162</v>
      </c>
      <c r="D299" s="29">
        <v>1105</v>
      </c>
      <c r="E299" s="29" t="s">
        <v>396</v>
      </c>
      <c r="F299" s="29">
        <v>20103001</v>
      </c>
      <c r="G299" s="29">
        <v>9999</v>
      </c>
      <c r="H299" s="22" t="s">
        <v>397</v>
      </c>
      <c r="I299" s="20">
        <v>0</v>
      </c>
      <c r="J299" s="20">
        <v>2137687</v>
      </c>
      <c r="K299" s="20">
        <v>0</v>
      </c>
      <c r="L299" s="20">
        <v>0</v>
      </c>
      <c r="M299" s="20">
        <v>0</v>
      </c>
    </row>
    <row r="300" spans="1:13" x14ac:dyDescent="0.2">
      <c r="A300" s="39" t="s">
        <v>1333</v>
      </c>
      <c r="B300" s="40" t="s">
        <v>241</v>
      </c>
      <c r="C300" s="29" t="s">
        <v>1163</v>
      </c>
      <c r="D300" s="29">
        <v>1105</v>
      </c>
      <c r="E300" s="29" t="s">
        <v>396</v>
      </c>
      <c r="F300" s="29">
        <v>20103001</v>
      </c>
      <c r="G300" s="29">
        <v>9999</v>
      </c>
      <c r="H300" s="22" t="s">
        <v>397</v>
      </c>
      <c r="I300" s="20">
        <v>0</v>
      </c>
      <c r="J300" s="20">
        <v>2298529</v>
      </c>
      <c r="K300" s="20">
        <v>0</v>
      </c>
      <c r="L300" s="20">
        <v>0</v>
      </c>
      <c r="M300" s="20">
        <v>0</v>
      </c>
    </row>
    <row r="301" spans="1:13" x14ac:dyDescent="0.2">
      <c r="A301" s="39" t="s">
        <v>1333</v>
      </c>
      <c r="B301" s="40" t="s">
        <v>241</v>
      </c>
      <c r="C301" s="29" t="s">
        <v>9</v>
      </c>
      <c r="D301" s="29">
        <v>1105</v>
      </c>
      <c r="E301" s="29" t="s">
        <v>1066</v>
      </c>
      <c r="F301" s="29">
        <v>20103003</v>
      </c>
      <c r="G301" s="29">
        <v>9999</v>
      </c>
      <c r="H301" s="22" t="s">
        <v>1067</v>
      </c>
      <c r="I301" s="20">
        <v>765926313</v>
      </c>
      <c r="J301" s="20">
        <v>765926313</v>
      </c>
      <c r="K301" s="20">
        <v>255308770</v>
      </c>
      <c r="L301" s="20">
        <v>255308770</v>
      </c>
      <c r="M301" s="20">
        <v>255308770</v>
      </c>
    </row>
    <row r="302" spans="1:13" x14ac:dyDescent="0.2">
      <c r="A302" s="39" t="s">
        <v>1333</v>
      </c>
      <c r="B302" s="40" t="s">
        <v>241</v>
      </c>
      <c r="C302" s="29" t="s">
        <v>1160</v>
      </c>
      <c r="D302" s="29">
        <v>1105</v>
      </c>
      <c r="E302" s="29" t="s">
        <v>396</v>
      </c>
      <c r="F302" s="29">
        <v>20103001</v>
      </c>
      <c r="G302" s="29">
        <v>9999</v>
      </c>
      <c r="H302" s="22" t="s">
        <v>397</v>
      </c>
      <c r="I302" s="20">
        <v>47920994</v>
      </c>
      <c r="J302" s="20">
        <v>47920994</v>
      </c>
      <c r="K302" s="20">
        <v>1795009</v>
      </c>
      <c r="L302" s="20">
        <v>1795009</v>
      </c>
      <c r="M302" s="20">
        <v>1795009</v>
      </c>
    </row>
    <row r="303" spans="1:13" x14ac:dyDescent="0.2">
      <c r="A303" s="39" t="s">
        <v>1333</v>
      </c>
      <c r="B303" s="40" t="s">
        <v>241</v>
      </c>
      <c r="C303" s="29" t="s">
        <v>1161</v>
      </c>
      <c r="D303" s="29">
        <v>1105</v>
      </c>
      <c r="E303" s="29" t="s">
        <v>396</v>
      </c>
      <c r="F303" s="29">
        <v>20103001</v>
      </c>
      <c r="G303" s="29">
        <v>9999</v>
      </c>
      <c r="H303" s="22" t="s">
        <v>397</v>
      </c>
      <c r="I303" s="20">
        <v>71952300</v>
      </c>
      <c r="J303" s="20">
        <v>71952300</v>
      </c>
      <c r="K303" s="20">
        <v>6163950</v>
      </c>
      <c r="L303" s="20">
        <v>6163950</v>
      </c>
      <c r="M303" s="20">
        <v>6163950</v>
      </c>
    </row>
    <row r="304" spans="1:13" x14ac:dyDescent="0.2">
      <c r="A304" s="183" t="s">
        <v>36</v>
      </c>
      <c r="B304" s="184" t="s">
        <v>1057</v>
      </c>
      <c r="C304" s="185" t="s">
        <v>1098</v>
      </c>
      <c r="D304" s="185" t="s">
        <v>1098</v>
      </c>
      <c r="E304" s="185" t="s">
        <v>1098</v>
      </c>
      <c r="F304" s="185" t="s">
        <v>1098</v>
      </c>
      <c r="G304" s="185" t="s">
        <v>1098</v>
      </c>
      <c r="H304" s="186" t="s">
        <v>1056</v>
      </c>
      <c r="I304" s="187">
        <v>10268759733.799999</v>
      </c>
      <c r="J304" s="187">
        <v>10330606490.799999</v>
      </c>
      <c r="K304" s="187">
        <v>4428868884</v>
      </c>
      <c r="L304" s="187">
        <v>4045984777</v>
      </c>
      <c r="M304" s="187">
        <v>3970399486</v>
      </c>
    </row>
    <row r="305" spans="1:13" x14ac:dyDescent="0.2">
      <c r="A305" s="203" t="s">
        <v>37</v>
      </c>
      <c r="B305" s="199" t="s">
        <v>1058</v>
      </c>
      <c r="C305" s="200" t="s">
        <v>1098</v>
      </c>
      <c r="D305" s="200" t="s">
        <v>1098</v>
      </c>
      <c r="E305" s="200" t="s">
        <v>1098</v>
      </c>
      <c r="F305" s="200" t="s">
        <v>1098</v>
      </c>
      <c r="G305" s="200" t="s">
        <v>1098</v>
      </c>
      <c r="H305" s="201" t="s">
        <v>1337</v>
      </c>
      <c r="I305" s="202">
        <v>5729965128.8000002</v>
      </c>
      <c r="J305" s="202">
        <v>5791811885.8000002</v>
      </c>
      <c r="K305" s="202">
        <v>2647367420</v>
      </c>
      <c r="L305" s="202">
        <v>2377966219</v>
      </c>
      <c r="M305" s="202">
        <v>2302380928</v>
      </c>
    </row>
    <row r="306" spans="1:13" x14ac:dyDescent="0.2">
      <c r="A306" s="39" t="s">
        <v>1338</v>
      </c>
      <c r="B306" s="40" t="s">
        <v>1058</v>
      </c>
      <c r="C306" s="29" t="s">
        <v>9</v>
      </c>
      <c r="D306" s="29">
        <v>1105</v>
      </c>
      <c r="E306" s="29" t="s">
        <v>398</v>
      </c>
      <c r="F306" s="29">
        <v>20103001</v>
      </c>
      <c r="G306" s="29">
        <v>9999</v>
      </c>
      <c r="H306" s="22" t="s">
        <v>399</v>
      </c>
      <c r="I306" s="20">
        <v>5729965128.8000002</v>
      </c>
      <c r="J306" s="20">
        <v>5791811885.8000002</v>
      </c>
      <c r="K306" s="20">
        <v>2647367420</v>
      </c>
      <c r="L306" s="20">
        <v>2377966219</v>
      </c>
      <c r="M306" s="20">
        <v>2302380928</v>
      </c>
    </row>
    <row r="307" spans="1:13" x14ac:dyDescent="0.2">
      <c r="A307" s="203" t="s">
        <v>37</v>
      </c>
      <c r="B307" s="199" t="s">
        <v>1059</v>
      </c>
      <c r="C307" s="200" t="s">
        <v>1098</v>
      </c>
      <c r="D307" s="200" t="s">
        <v>1098</v>
      </c>
      <c r="E307" s="200" t="s">
        <v>1098</v>
      </c>
      <c r="F307" s="200" t="s">
        <v>1098</v>
      </c>
      <c r="G307" s="200" t="s">
        <v>1098</v>
      </c>
      <c r="H307" s="201" t="s">
        <v>1339</v>
      </c>
      <c r="I307" s="202">
        <v>4538794605</v>
      </c>
      <c r="J307" s="202">
        <v>4538794605</v>
      </c>
      <c r="K307" s="202">
        <v>1781501464</v>
      </c>
      <c r="L307" s="202">
        <v>1668018558</v>
      </c>
      <c r="M307" s="202">
        <v>1668018558</v>
      </c>
    </row>
    <row r="308" spans="1:13" x14ac:dyDescent="0.2">
      <c r="A308" s="39" t="s">
        <v>1338</v>
      </c>
      <c r="B308" s="40" t="s">
        <v>1059</v>
      </c>
      <c r="C308" s="29" t="s">
        <v>9</v>
      </c>
      <c r="D308" s="29">
        <v>1105</v>
      </c>
      <c r="E308" s="29" t="s">
        <v>416</v>
      </c>
      <c r="F308" s="29">
        <v>20103003</v>
      </c>
      <c r="G308" s="29">
        <v>9999</v>
      </c>
      <c r="H308" s="22" t="s">
        <v>63</v>
      </c>
      <c r="I308" s="20">
        <v>4538794605</v>
      </c>
      <c r="J308" s="20">
        <v>4538794605</v>
      </c>
      <c r="K308" s="20">
        <v>1781501464</v>
      </c>
      <c r="L308" s="20">
        <v>1668018558</v>
      </c>
      <c r="M308" s="20">
        <v>1668018558</v>
      </c>
    </row>
  </sheetData>
  <mergeCells count="3">
    <mergeCell ref="A2:M2"/>
    <mergeCell ref="A1:M1"/>
    <mergeCell ref="A3:M3"/>
  </mergeCells>
  <conditionalFormatting sqref="A5:M308">
    <cfRule type="expression" dxfId="6" priority="31">
      <formula>#REF!="D"</formula>
    </cfRule>
    <cfRule type="expression" dxfId="5" priority="32">
      <formula>#REF!="S"</formula>
    </cfRule>
  </conditionalFormatting>
  <pageMargins left="0.39370078740157483" right="0.39370078740157483" top="0.39370078740157483" bottom="1.1811023622047245" header="0.39370078740157483" footer="0.51181102362204722"/>
  <pageSetup paperSize="120" orientation="landscape" horizontalDpi="4294967295" verticalDpi="4294967295" r:id="rId1"/>
  <headerFooter alignWithMargins="0">
    <oddFooter>&amp;LJAIME ALBERTO VALENCIA RAMOS
SECRETARIO DE HACIENDA&amp;RSANDRA MARCELA OSORIO CASTELLANOS
JEFE DE PRESUPUESTO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FFFF00"/>
  </sheetPr>
  <dimension ref="A1:N619"/>
  <sheetViews>
    <sheetView showGridLines="0" topLeftCell="B1" zoomScale="80" zoomScaleNormal="80" workbookViewId="0">
      <selection activeCell="B1" sqref="B1:N3"/>
    </sheetView>
  </sheetViews>
  <sheetFormatPr baseColWidth="10" defaultColWidth="11.42578125" defaultRowHeight="12.75" x14ac:dyDescent="0.2"/>
  <cols>
    <col min="1" max="1" width="5.7109375" style="4" hidden="1" customWidth="1"/>
    <col min="2" max="2" width="20.140625" style="15" customWidth="1"/>
    <col min="3" max="3" width="16.5703125" style="16" customWidth="1"/>
    <col min="4" max="4" width="8.7109375" style="26" customWidth="1"/>
    <col min="5" max="5" width="7.85546875" style="26" customWidth="1"/>
    <col min="6" max="6" width="19.5703125" style="26" customWidth="1"/>
    <col min="7" max="7" width="12.7109375" style="26" customWidth="1"/>
    <col min="8" max="8" width="11.140625" style="26" customWidth="1"/>
    <col min="9" max="9" width="67.42578125" style="244" customWidth="1"/>
    <col min="10" max="10" width="17.5703125" style="16" customWidth="1"/>
    <col min="11" max="11" width="19.5703125" style="16" customWidth="1"/>
    <col min="12" max="14" width="17.5703125" style="16" customWidth="1"/>
    <col min="15" max="16384" width="11.42578125" style="3"/>
  </cols>
  <sheetData>
    <row r="1" spans="1:14" s="231" customFormat="1" ht="19.5" customHeight="1" x14ac:dyDescent="0.25">
      <c r="A1" s="229"/>
      <c r="B1" s="230" t="s">
        <v>2118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s="231" customFormat="1" ht="19.5" customHeight="1" x14ac:dyDescent="0.25">
      <c r="A2" s="229"/>
      <c r="B2" s="230" t="s">
        <v>1065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5.75" x14ac:dyDescent="0.2">
      <c r="B3" s="230" t="s">
        <v>2120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37" customFormat="1" ht="25.5" x14ac:dyDescent="0.25">
      <c r="A4" s="33" t="s">
        <v>38</v>
      </c>
      <c r="B4" s="33" t="s">
        <v>980</v>
      </c>
      <c r="C4" s="33" t="s">
        <v>976</v>
      </c>
      <c r="D4" s="33" t="s">
        <v>0</v>
      </c>
      <c r="E4" s="33" t="s">
        <v>1</v>
      </c>
      <c r="F4" s="33" t="s">
        <v>2</v>
      </c>
      <c r="G4" s="33" t="s">
        <v>45</v>
      </c>
      <c r="H4" s="33" t="s">
        <v>3</v>
      </c>
      <c r="I4" s="33" t="s">
        <v>80</v>
      </c>
      <c r="J4" s="34" t="s">
        <v>44</v>
      </c>
      <c r="K4" s="34" t="s">
        <v>77</v>
      </c>
      <c r="L4" s="34" t="s">
        <v>974</v>
      </c>
      <c r="M4" s="34" t="s">
        <v>250</v>
      </c>
      <c r="N4" s="34" t="s">
        <v>82</v>
      </c>
    </row>
    <row r="5" spans="1:14" ht="30" customHeight="1" x14ac:dyDescent="0.2">
      <c r="A5" s="11" t="s">
        <v>36</v>
      </c>
      <c r="B5" s="205" t="s">
        <v>36</v>
      </c>
      <c r="C5" s="206" t="s">
        <v>81</v>
      </c>
      <c r="D5" s="208" t="s">
        <v>1098</v>
      </c>
      <c r="E5" s="208" t="s">
        <v>1098</v>
      </c>
      <c r="F5" s="208" t="s">
        <v>1098</v>
      </c>
      <c r="G5" s="208" t="s">
        <v>1098</v>
      </c>
      <c r="H5" s="208" t="s">
        <v>1098</v>
      </c>
      <c r="I5" s="209" t="s">
        <v>625</v>
      </c>
      <c r="J5" s="210">
        <v>511106569816</v>
      </c>
      <c r="K5" s="210">
        <v>524733658546</v>
      </c>
      <c r="L5" s="210">
        <v>257246265215</v>
      </c>
      <c r="M5" s="210">
        <v>204315746566</v>
      </c>
      <c r="N5" s="210">
        <v>201628946727</v>
      </c>
    </row>
    <row r="6" spans="1:14" ht="30" customHeight="1" x14ac:dyDescent="0.2">
      <c r="A6" s="11" t="s">
        <v>36</v>
      </c>
      <c r="B6" s="205" t="s">
        <v>36</v>
      </c>
      <c r="C6" s="206" t="s">
        <v>626</v>
      </c>
      <c r="D6" s="208" t="s">
        <v>1098</v>
      </c>
      <c r="E6" s="208" t="s">
        <v>1098</v>
      </c>
      <c r="F6" s="208" t="s">
        <v>1098</v>
      </c>
      <c r="G6" s="208" t="s">
        <v>1098</v>
      </c>
      <c r="H6" s="208" t="s">
        <v>1098</v>
      </c>
      <c r="I6" s="209" t="s">
        <v>57</v>
      </c>
      <c r="J6" s="210">
        <v>320300867716</v>
      </c>
      <c r="K6" s="210">
        <v>317489072575</v>
      </c>
      <c r="L6" s="210">
        <v>175249215933</v>
      </c>
      <c r="M6" s="210">
        <v>160737166067</v>
      </c>
      <c r="N6" s="210">
        <v>159393099149</v>
      </c>
    </row>
    <row r="7" spans="1:14" ht="30" customHeight="1" x14ac:dyDescent="0.2">
      <c r="A7" s="11" t="s">
        <v>36</v>
      </c>
      <c r="B7" s="205" t="s">
        <v>36</v>
      </c>
      <c r="C7" s="206" t="s">
        <v>627</v>
      </c>
      <c r="D7" s="208" t="s">
        <v>1098</v>
      </c>
      <c r="E7" s="208" t="s">
        <v>1098</v>
      </c>
      <c r="F7" s="208" t="s">
        <v>1098</v>
      </c>
      <c r="G7" s="208" t="s">
        <v>1098</v>
      </c>
      <c r="H7" s="208" t="s">
        <v>1098</v>
      </c>
      <c r="I7" s="209" t="s">
        <v>628</v>
      </c>
      <c r="J7" s="210">
        <v>273674211758</v>
      </c>
      <c r="K7" s="210">
        <v>272891595626</v>
      </c>
      <c r="L7" s="210">
        <v>148190797822</v>
      </c>
      <c r="M7" s="210">
        <v>145999588990</v>
      </c>
      <c r="N7" s="210">
        <v>145565687481</v>
      </c>
    </row>
    <row r="8" spans="1:14" ht="30" customHeight="1" x14ac:dyDescent="0.2">
      <c r="A8" s="11" t="s">
        <v>36</v>
      </c>
      <c r="B8" s="205" t="s">
        <v>36</v>
      </c>
      <c r="C8" s="206" t="s">
        <v>629</v>
      </c>
      <c r="D8" s="208" t="s">
        <v>1098</v>
      </c>
      <c r="E8" s="208" t="s">
        <v>1098</v>
      </c>
      <c r="F8" s="208" t="s">
        <v>1098</v>
      </c>
      <c r="G8" s="208" t="s">
        <v>1098</v>
      </c>
      <c r="H8" s="208" t="s">
        <v>1098</v>
      </c>
      <c r="I8" s="209" t="s">
        <v>630</v>
      </c>
      <c r="J8" s="210">
        <v>205184576765</v>
      </c>
      <c r="K8" s="210">
        <v>205184576765</v>
      </c>
      <c r="L8" s="210">
        <v>113244805739</v>
      </c>
      <c r="M8" s="210">
        <v>113244805739</v>
      </c>
      <c r="N8" s="210">
        <v>113062475074</v>
      </c>
    </row>
    <row r="9" spans="1:14" ht="30" customHeight="1" x14ac:dyDescent="0.2">
      <c r="A9" s="11" t="s">
        <v>36</v>
      </c>
      <c r="B9" s="205" t="s">
        <v>36</v>
      </c>
      <c r="C9" s="206" t="s">
        <v>631</v>
      </c>
      <c r="D9" s="208" t="s">
        <v>1098</v>
      </c>
      <c r="E9" s="208" t="s">
        <v>1098</v>
      </c>
      <c r="F9" s="208" t="s">
        <v>1098</v>
      </c>
      <c r="G9" s="208" t="s">
        <v>1098</v>
      </c>
      <c r="H9" s="208" t="s">
        <v>1098</v>
      </c>
      <c r="I9" s="209" t="s">
        <v>632</v>
      </c>
      <c r="J9" s="210">
        <v>196680927252</v>
      </c>
      <c r="K9" s="210">
        <v>196680927252</v>
      </c>
      <c r="L9" s="210">
        <v>109987131458</v>
      </c>
      <c r="M9" s="210">
        <v>109987131458</v>
      </c>
      <c r="N9" s="210">
        <v>109804800793</v>
      </c>
    </row>
    <row r="10" spans="1:14" ht="30" customHeight="1" x14ac:dyDescent="0.2">
      <c r="A10" s="38" t="s">
        <v>37</v>
      </c>
      <c r="B10" s="203" t="s">
        <v>37</v>
      </c>
      <c r="C10" s="199" t="s">
        <v>83</v>
      </c>
      <c r="D10" s="200" t="s">
        <v>1098</v>
      </c>
      <c r="E10" s="200" t="s">
        <v>1098</v>
      </c>
      <c r="F10" s="200" t="s">
        <v>1098</v>
      </c>
      <c r="G10" s="200" t="s">
        <v>1098</v>
      </c>
      <c r="H10" s="200" t="s">
        <v>1098</v>
      </c>
      <c r="I10" s="232" t="s">
        <v>1340</v>
      </c>
      <c r="J10" s="202">
        <v>180980927252</v>
      </c>
      <c r="K10" s="202">
        <v>180980927252</v>
      </c>
      <c r="L10" s="202">
        <v>101439267043</v>
      </c>
      <c r="M10" s="202">
        <v>101439267043</v>
      </c>
      <c r="N10" s="202">
        <v>101271056673</v>
      </c>
    </row>
    <row r="11" spans="1:14" ht="27" customHeight="1" x14ac:dyDescent="0.2">
      <c r="A11" s="38" t="s">
        <v>37</v>
      </c>
      <c r="B11" s="39" t="s">
        <v>1334</v>
      </c>
      <c r="C11" s="40" t="s">
        <v>83</v>
      </c>
      <c r="D11" s="29" t="s">
        <v>13</v>
      </c>
      <c r="E11" s="29">
        <v>1116</v>
      </c>
      <c r="F11" s="29" t="s">
        <v>304</v>
      </c>
      <c r="G11" s="29">
        <v>70101274</v>
      </c>
      <c r="H11" s="29">
        <v>160054</v>
      </c>
      <c r="I11" s="233" t="s">
        <v>305</v>
      </c>
      <c r="J11" s="20">
        <v>180980927252</v>
      </c>
      <c r="K11" s="20">
        <v>180980927252</v>
      </c>
      <c r="L11" s="20">
        <v>101439267043</v>
      </c>
      <c r="M11" s="20">
        <v>101439267043</v>
      </c>
      <c r="N11" s="20">
        <v>101271056673</v>
      </c>
    </row>
    <row r="12" spans="1:14" ht="30" customHeight="1" x14ac:dyDescent="0.2">
      <c r="A12" s="11" t="s">
        <v>37</v>
      </c>
      <c r="B12" s="217" t="s">
        <v>37</v>
      </c>
      <c r="C12" s="218" t="s">
        <v>84</v>
      </c>
      <c r="D12" s="219" t="s">
        <v>1098</v>
      </c>
      <c r="E12" s="200" t="s">
        <v>1098</v>
      </c>
      <c r="F12" s="219" t="s">
        <v>1098</v>
      </c>
      <c r="G12" s="200" t="s">
        <v>1098</v>
      </c>
      <c r="H12" s="200" t="s">
        <v>1098</v>
      </c>
      <c r="I12" s="234" t="s">
        <v>1341</v>
      </c>
      <c r="J12" s="202">
        <v>15700000000</v>
      </c>
      <c r="K12" s="202">
        <v>15700000000</v>
      </c>
      <c r="L12" s="202">
        <v>8547864415</v>
      </c>
      <c r="M12" s="202">
        <v>8547864415</v>
      </c>
      <c r="N12" s="202">
        <v>8533744120</v>
      </c>
    </row>
    <row r="13" spans="1:14" ht="27" customHeight="1" x14ac:dyDescent="0.2">
      <c r="A13" s="38" t="s">
        <v>37</v>
      </c>
      <c r="B13" s="39" t="s">
        <v>1334</v>
      </c>
      <c r="C13" s="40" t="s">
        <v>84</v>
      </c>
      <c r="D13" s="29" t="s">
        <v>14</v>
      </c>
      <c r="E13" s="29">
        <v>1116</v>
      </c>
      <c r="F13" s="29" t="s">
        <v>304</v>
      </c>
      <c r="G13" s="29">
        <v>70101274</v>
      </c>
      <c r="H13" s="29">
        <v>160054</v>
      </c>
      <c r="I13" s="233" t="s">
        <v>305</v>
      </c>
      <c r="J13" s="20">
        <v>15700000000</v>
      </c>
      <c r="K13" s="20">
        <v>15700000000</v>
      </c>
      <c r="L13" s="20">
        <v>8547864415</v>
      </c>
      <c r="M13" s="20">
        <v>8547864415</v>
      </c>
      <c r="N13" s="20">
        <v>8533744120</v>
      </c>
    </row>
    <row r="14" spans="1:14" ht="30" customHeight="1" x14ac:dyDescent="0.2">
      <c r="A14" s="11" t="s">
        <v>37</v>
      </c>
      <c r="B14" s="217" t="s">
        <v>37</v>
      </c>
      <c r="C14" s="220" t="s">
        <v>85</v>
      </c>
      <c r="D14" s="221" t="s">
        <v>1098</v>
      </c>
      <c r="E14" s="221" t="s">
        <v>1098</v>
      </c>
      <c r="F14" s="221" t="s">
        <v>1098</v>
      </c>
      <c r="G14" s="221" t="s">
        <v>1098</v>
      </c>
      <c r="H14" s="221" t="s">
        <v>1098</v>
      </c>
      <c r="I14" s="222" t="s">
        <v>633</v>
      </c>
      <c r="J14" s="223">
        <v>8503649513</v>
      </c>
      <c r="K14" s="223">
        <v>8503649513</v>
      </c>
      <c r="L14" s="223">
        <v>3257674281</v>
      </c>
      <c r="M14" s="223">
        <v>3257674281</v>
      </c>
      <c r="N14" s="223">
        <v>3257674281</v>
      </c>
    </row>
    <row r="15" spans="1:14" ht="27" customHeight="1" x14ac:dyDescent="0.2">
      <c r="A15" s="38" t="s">
        <v>37</v>
      </c>
      <c r="B15" s="39" t="s">
        <v>1334</v>
      </c>
      <c r="C15" s="40" t="s">
        <v>85</v>
      </c>
      <c r="D15" s="29" t="s">
        <v>13</v>
      </c>
      <c r="E15" s="29">
        <v>1116</v>
      </c>
      <c r="F15" s="29" t="s">
        <v>304</v>
      </c>
      <c r="G15" s="29">
        <v>70101274</v>
      </c>
      <c r="H15" s="29">
        <v>160054</v>
      </c>
      <c r="I15" s="233" t="s">
        <v>305</v>
      </c>
      <c r="J15" s="20">
        <v>8503649513</v>
      </c>
      <c r="K15" s="20">
        <v>8503649513</v>
      </c>
      <c r="L15" s="20">
        <v>3257674281</v>
      </c>
      <c r="M15" s="20">
        <v>3257674281</v>
      </c>
      <c r="N15" s="20">
        <v>3257674281</v>
      </c>
    </row>
    <row r="16" spans="1:14" ht="30" customHeight="1" x14ac:dyDescent="0.2">
      <c r="A16" s="11" t="s">
        <v>36</v>
      </c>
      <c r="B16" s="205" t="s">
        <v>36</v>
      </c>
      <c r="C16" s="211" t="s">
        <v>638</v>
      </c>
      <c r="D16" s="212" t="s">
        <v>1098</v>
      </c>
      <c r="E16" s="185" t="s">
        <v>1098</v>
      </c>
      <c r="F16" s="212" t="s">
        <v>1098</v>
      </c>
      <c r="G16" s="185" t="s">
        <v>1098</v>
      </c>
      <c r="H16" s="185" t="s">
        <v>1098</v>
      </c>
      <c r="I16" s="235" t="s">
        <v>639</v>
      </c>
      <c r="J16" s="187">
        <v>50774634993</v>
      </c>
      <c r="K16" s="187">
        <v>50774634993</v>
      </c>
      <c r="L16" s="187">
        <v>28676139011</v>
      </c>
      <c r="M16" s="187">
        <v>28676139011</v>
      </c>
      <c r="N16" s="187">
        <v>28442086653</v>
      </c>
    </row>
    <row r="17" spans="1:14" ht="30" customHeight="1" x14ac:dyDescent="0.2">
      <c r="A17" s="11" t="s">
        <v>36</v>
      </c>
      <c r="B17" s="205" t="s">
        <v>36</v>
      </c>
      <c r="C17" s="211" t="s">
        <v>640</v>
      </c>
      <c r="D17" s="212" t="s">
        <v>1098</v>
      </c>
      <c r="E17" s="185" t="s">
        <v>1098</v>
      </c>
      <c r="F17" s="212" t="s">
        <v>1098</v>
      </c>
      <c r="G17" s="185" t="s">
        <v>1098</v>
      </c>
      <c r="H17" s="185" t="s">
        <v>1098</v>
      </c>
      <c r="I17" s="235" t="s">
        <v>1342</v>
      </c>
      <c r="J17" s="187">
        <v>27870214773</v>
      </c>
      <c r="K17" s="187">
        <v>27870214773</v>
      </c>
      <c r="L17" s="187">
        <v>18032697985</v>
      </c>
      <c r="M17" s="187">
        <v>18032697985</v>
      </c>
      <c r="N17" s="187">
        <v>18032697985</v>
      </c>
    </row>
    <row r="18" spans="1:14" ht="30" customHeight="1" x14ac:dyDescent="0.2">
      <c r="A18" s="11" t="s">
        <v>36</v>
      </c>
      <c r="B18" s="205" t="s">
        <v>36</v>
      </c>
      <c r="C18" s="211" t="s">
        <v>641</v>
      </c>
      <c r="D18" s="212" t="s">
        <v>1098</v>
      </c>
      <c r="E18" s="185" t="s">
        <v>1098</v>
      </c>
      <c r="F18" s="212" t="s">
        <v>1098</v>
      </c>
      <c r="G18" s="185" t="s">
        <v>1098</v>
      </c>
      <c r="H18" s="185" t="s">
        <v>1098</v>
      </c>
      <c r="I18" s="235" t="s">
        <v>642</v>
      </c>
      <c r="J18" s="187">
        <v>13794348726</v>
      </c>
      <c r="K18" s="187">
        <v>13794348726</v>
      </c>
      <c r="L18" s="187">
        <v>8925274759.4646454</v>
      </c>
      <c r="M18" s="187">
        <v>8925274759.4646454</v>
      </c>
      <c r="N18" s="187">
        <v>8925274759.4646454</v>
      </c>
    </row>
    <row r="19" spans="1:14" ht="30" customHeight="1" x14ac:dyDescent="0.2">
      <c r="A19" s="11" t="s">
        <v>37</v>
      </c>
      <c r="B19" s="217" t="s">
        <v>37</v>
      </c>
      <c r="C19" s="224" t="s">
        <v>87</v>
      </c>
      <c r="D19" s="219" t="s">
        <v>1098</v>
      </c>
      <c r="E19" s="200" t="s">
        <v>1098</v>
      </c>
      <c r="F19" s="219" t="s">
        <v>1098</v>
      </c>
      <c r="G19" s="200" t="s">
        <v>1098</v>
      </c>
      <c r="H19" s="200" t="s">
        <v>1098</v>
      </c>
      <c r="I19" s="234" t="s">
        <v>642</v>
      </c>
      <c r="J19" s="202">
        <v>13794348726</v>
      </c>
      <c r="K19" s="202">
        <v>13794348726</v>
      </c>
      <c r="L19" s="202">
        <v>8925274759.4646454</v>
      </c>
      <c r="M19" s="202">
        <v>8925274759.4646454</v>
      </c>
      <c r="N19" s="202">
        <v>8925274759.4646454</v>
      </c>
    </row>
    <row r="20" spans="1:14" ht="27" customHeight="1" x14ac:dyDescent="0.2">
      <c r="A20" s="38" t="s">
        <v>37</v>
      </c>
      <c r="B20" s="39" t="s">
        <v>1334</v>
      </c>
      <c r="C20" s="40" t="s">
        <v>87</v>
      </c>
      <c r="D20" s="29" t="s">
        <v>14</v>
      </c>
      <c r="E20" s="29">
        <v>1116</v>
      </c>
      <c r="F20" s="29" t="s">
        <v>308</v>
      </c>
      <c r="G20" s="29">
        <v>70101274</v>
      </c>
      <c r="H20" s="29">
        <v>160054</v>
      </c>
      <c r="I20" s="233" t="s">
        <v>305</v>
      </c>
      <c r="J20" s="20">
        <v>13794348726</v>
      </c>
      <c r="K20" s="20">
        <v>13794348726</v>
      </c>
      <c r="L20" s="20">
        <v>8925274759.4646454</v>
      </c>
      <c r="M20" s="20">
        <v>8925274759.4646454</v>
      </c>
      <c r="N20" s="20">
        <v>8925274759.4646454</v>
      </c>
    </row>
    <row r="21" spans="1:14" ht="30" customHeight="1" x14ac:dyDescent="0.2">
      <c r="A21" s="11" t="s">
        <v>37</v>
      </c>
      <c r="B21" s="217" t="s">
        <v>37</v>
      </c>
      <c r="C21" s="224" t="s">
        <v>88</v>
      </c>
      <c r="D21" s="219" t="s">
        <v>1098</v>
      </c>
      <c r="E21" s="200" t="s">
        <v>1098</v>
      </c>
      <c r="F21" s="219" t="s">
        <v>1098</v>
      </c>
      <c r="G21" s="200" t="s">
        <v>1098</v>
      </c>
      <c r="H21" s="200" t="s">
        <v>1098</v>
      </c>
      <c r="I21" s="234" t="s">
        <v>562</v>
      </c>
      <c r="J21" s="202">
        <v>14075866047</v>
      </c>
      <c r="K21" s="202">
        <v>14075866047</v>
      </c>
      <c r="L21" s="202">
        <v>9107423225.5353546</v>
      </c>
      <c r="M21" s="202">
        <v>9107423225.5353546</v>
      </c>
      <c r="N21" s="202">
        <v>9107423225.5353546</v>
      </c>
    </row>
    <row r="22" spans="1:14" ht="27" customHeight="1" x14ac:dyDescent="0.2">
      <c r="A22" s="38" t="s">
        <v>37</v>
      </c>
      <c r="B22" s="39" t="s">
        <v>1334</v>
      </c>
      <c r="C22" s="40" t="s">
        <v>88</v>
      </c>
      <c r="D22" s="29" t="s">
        <v>14</v>
      </c>
      <c r="E22" s="29">
        <v>1116</v>
      </c>
      <c r="F22" s="29" t="s">
        <v>308</v>
      </c>
      <c r="G22" s="29">
        <v>70101274</v>
      </c>
      <c r="H22" s="29">
        <v>160054</v>
      </c>
      <c r="I22" s="233" t="s">
        <v>305</v>
      </c>
      <c r="J22" s="20">
        <v>14075866047</v>
      </c>
      <c r="K22" s="20">
        <v>14075866047</v>
      </c>
      <c r="L22" s="20">
        <v>9107423225.5353546</v>
      </c>
      <c r="M22" s="20">
        <v>9107423225.5353546</v>
      </c>
      <c r="N22" s="20">
        <v>9107423225.5353546</v>
      </c>
    </row>
    <row r="23" spans="1:14" ht="30" customHeight="1" x14ac:dyDescent="0.2">
      <c r="A23" s="11" t="s">
        <v>36</v>
      </c>
      <c r="B23" s="205" t="s">
        <v>36</v>
      </c>
      <c r="C23" s="211" t="s">
        <v>643</v>
      </c>
      <c r="D23" s="212" t="s">
        <v>1098</v>
      </c>
      <c r="E23" s="185" t="s">
        <v>1098</v>
      </c>
      <c r="F23" s="212" t="s">
        <v>1098</v>
      </c>
      <c r="G23" s="185" t="s">
        <v>1098</v>
      </c>
      <c r="H23" s="185" t="s">
        <v>1098</v>
      </c>
      <c r="I23" s="235" t="s">
        <v>1343</v>
      </c>
      <c r="J23" s="187">
        <v>20469327284</v>
      </c>
      <c r="K23" s="187">
        <v>20469327284</v>
      </c>
      <c r="L23" s="187">
        <v>9446246900</v>
      </c>
      <c r="M23" s="187">
        <v>9446246900</v>
      </c>
      <c r="N23" s="187">
        <v>9446246900</v>
      </c>
    </row>
    <row r="24" spans="1:14" ht="30" customHeight="1" x14ac:dyDescent="0.2">
      <c r="A24" s="38" t="s">
        <v>36</v>
      </c>
      <c r="B24" s="183" t="s">
        <v>36</v>
      </c>
      <c r="C24" s="184" t="s">
        <v>644</v>
      </c>
      <c r="D24" s="185" t="s">
        <v>1098</v>
      </c>
      <c r="E24" s="185" t="s">
        <v>1098</v>
      </c>
      <c r="F24" s="185" t="s">
        <v>1098</v>
      </c>
      <c r="G24" s="185" t="s">
        <v>1098</v>
      </c>
      <c r="H24" s="185" t="s">
        <v>1098</v>
      </c>
      <c r="I24" s="236" t="s">
        <v>645</v>
      </c>
      <c r="J24" s="187">
        <v>20469327284</v>
      </c>
      <c r="K24" s="187">
        <v>20469327284</v>
      </c>
      <c r="L24" s="187">
        <v>9446246900</v>
      </c>
      <c r="M24" s="187">
        <v>9446246900</v>
      </c>
      <c r="N24" s="187">
        <v>9446246900</v>
      </c>
    </row>
    <row r="25" spans="1:14" ht="30" customHeight="1" x14ac:dyDescent="0.2">
      <c r="A25" s="38" t="s">
        <v>37</v>
      </c>
      <c r="B25" s="203" t="s">
        <v>37</v>
      </c>
      <c r="C25" s="199" t="s">
        <v>89</v>
      </c>
      <c r="D25" s="200" t="s">
        <v>1098</v>
      </c>
      <c r="E25" s="200" t="s">
        <v>1098</v>
      </c>
      <c r="F25" s="200" t="s">
        <v>1098</v>
      </c>
      <c r="G25" s="200" t="s">
        <v>1098</v>
      </c>
      <c r="H25" s="200" t="s">
        <v>1098</v>
      </c>
      <c r="I25" s="232" t="s">
        <v>572</v>
      </c>
      <c r="J25" s="202">
        <v>1136421465</v>
      </c>
      <c r="K25" s="202">
        <v>1136421465</v>
      </c>
      <c r="L25" s="202">
        <v>526249900</v>
      </c>
      <c r="M25" s="202">
        <v>526249900</v>
      </c>
      <c r="N25" s="202">
        <v>526249900</v>
      </c>
    </row>
    <row r="26" spans="1:14" ht="27" customHeight="1" x14ac:dyDescent="0.2">
      <c r="A26" s="38" t="s">
        <v>37</v>
      </c>
      <c r="B26" s="39" t="s">
        <v>1334</v>
      </c>
      <c r="C26" s="40" t="s">
        <v>89</v>
      </c>
      <c r="D26" s="29" t="s">
        <v>13</v>
      </c>
      <c r="E26" s="29">
        <v>1116</v>
      </c>
      <c r="F26" s="29" t="s">
        <v>308</v>
      </c>
      <c r="G26" s="29">
        <v>70101274</v>
      </c>
      <c r="H26" s="29">
        <v>160054</v>
      </c>
      <c r="I26" s="233" t="s">
        <v>305</v>
      </c>
      <c r="J26" s="20">
        <v>1136421465</v>
      </c>
      <c r="K26" s="20">
        <v>1136421465</v>
      </c>
      <c r="L26" s="20">
        <v>526249900</v>
      </c>
      <c r="M26" s="20">
        <v>526249900</v>
      </c>
      <c r="N26" s="20">
        <v>526249900</v>
      </c>
    </row>
    <row r="27" spans="1:14" ht="30" customHeight="1" x14ac:dyDescent="0.2">
      <c r="A27" s="11" t="s">
        <v>37</v>
      </c>
      <c r="B27" s="217" t="s">
        <v>37</v>
      </c>
      <c r="C27" s="220" t="s">
        <v>90</v>
      </c>
      <c r="D27" s="221" t="s">
        <v>1098</v>
      </c>
      <c r="E27" s="221" t="s">
        <v>1098</v>
      </c>
      <c r="F27" s="221" t="s">
        <v>1098</v>
      </c>
      <c r="G27" s="221" t="s">
        <v>1098</v>
      </c>
      <c r="H27" s="221" t="s">
        <v>1098</v>
      </c>
      <c r="I27" s="222" t="s">
        <v>574</v>
      </c>
      <c r="J27" s="223">
        <v>6797825439</v>
      </c>
      <c r="K27" s="223">
        <v>6797825439</v>
      </c>
      <c r="L27" s="223">
        <v>3147652000</v>
      </c>
      <c r="M27" s="223">
        <v>3147652000</v>
      </c>
      <c r="N27" s="223">
        <v>3147652000</v>
      </c>
    </row>
    <row r="28" spans="1:14" ht="27" customHeight="1" x14ac:dyDescent="0.2">
      <c r="A28" s="38" t="s">
        <v>37</v>
      </c>
      <c r="B28" s="39" t="s">
        <v>1334</v>
      </c>
      <c r="C28" s="40" t="s">
        <v>90</v>
      </c>
      <c r="D28" s="29" t="s">
        <v>13</v>
      </c>
      <c r="E28" s="29">
        <v>1116</v>
      </c>
      <c r="F28" s="29" t="s">
        <v>308</v>
      </c>
      <c r="G28" s="29">
        <v>70101274</v>
      </c>
      <c r="H28" s="29">
        <v>160054</v>
      </c>
      <c r="I28" s="233" t="s">
        <v>305</v>
      </c>
      <c r="J28" s="20">
        <v>6797825439</v>
      </c>
      <c r="K28" s="20">
        <v>6797825439</v>
      </c>
      <c r="L28" s="20">
        <v>3147652000</v>
      </c>
      <c r="M28" s="20">
        <v>3147652000</v>
      </c>
      <c r="N28" s="20">
        <v>3147652000</v>
      </c>
    </row>
    <row r="29" spans="1:14" ht="30" customHeight="1" x14ac:dyDescent="0.2">
      <c r="A29" s="38" t="s">
        <v>37</v>
      </c>
      <c r="B29" s="203" t="s">
        <v>37</v>
      </c>
      <c r="C29" s="199" t="s">
        <v>91</v>
      </c>
      <c r="D29" s="200" t="s">
        <v>1098</v>
      </c>
      <c r="E29" s="200" t="s">
        <v>1098</v>
      </c>
      <c r="F29" s="200" t="s">
        <v>1098</v>
      </c>
      <c r="G29" s="200" t="s">
        <v>1098</v>
      </c>
      <c r="H29" s="200" t="s">
        <v>1098</v>
      </c>
      <c r="I29" s="232" t="s">
        <v>576</v>
      </c>
      <c r="J29" s="202">
        <v>1136421465</v>
      </c>
      <c r="K29" s="202">
        <v>1136421465</v>
      </c>
      <c r="L29" s="202">
        <v>526249900</v>
      </c>
      <c r="M29" s="202">
        <v>526249900</v>
      </c>
      <c r="N29" s="202">
        <v>526249900</v>
      </c>
    </row>
    <row r="30" spans="1:14" ht="27" customHeight="1" x14ac:dyDescent="0.2">
      <c r="A30" s="38" t="s">
        <v>37</v>
      </c>
      <c r="B30" s="39" t="s">
        <v>1334</v>
      </c>
      <c r="C30" s="40" t="s">
        <v>91</v>
      </c>
      <c r="D30" s="29" t="s">
        <v>13</v>
      </c>
      <c r="E30" s="29">
        <v>1116</v>
      </c>
      <c r="F30" s="29" t="s">
        <v>308</v>
      </c>
      <c r="G30" s="29">
        <v>70101274</v>
      </c>
      <c r="H30" s="29">
        <v>160054</v>
      </c>
      <c r="I30" s="233" t="s">
        <v>305</v>
      </c>
      <c r="J30" s="20">
        <v>1136421465</v>
      </c>
      <c r="K30" s="20">
        <v>1136421465</v>
      </c>
      <c r="L30" s="20">
        <v>526249900</v>
      </c>
      <c r="M30" s="20">
        <v>526249900</v>
      </c>
      <c r="N30" s="20">
        <v>526249900</v>
      </c>
    </row>
    <row r="31" spans="1:14" ht="30" customHeight="1" x14ac:dyDescent="0.2">
      <c r="A31" s="38" t="s">
        <v>37</v>
      </c>
      <c r="B31" s="203" t="s">
        <v>37</v>
      </c>
      <c r="C31" s="199" t="s">
        <v>92</v>
      </c>
      <c r="D31" s="200" t="s">
        <v>1098</v>
      </c>
      <c r="E31" s="200" t="s">
        <v>1098</v>
      </c>
      <c r="F31" s="200" t="s">
        <v>1098</v>
      </c>
      <c r="G31" s="200" t="s">
        <v>1098</v>
      </c>
      <c r="H31" s="200" t="s">
        <v>1098</v>
      </c>
      <c r="I31" s="232" t="s">
        <v>578</v>
      </c>
      <c r="J31" s="202">
        <v>9130100448</v>
      </c>
      <c r="K31" s="202">
        <v>9130100448</v>
      </c>
      <c r="L31" s="202">
        <v>4195651800</v>
      </c>
      <c r="M31" s="202">
        <v>4195651800</v>
      </c>
      <c r="N31" s="202">
        <v>4195651800</v>
      </c>
    </row>
    <row r="32" spans="1:14" ht="27" customHeight="1" x14ac:dyDescent="0.2">
      <c r="A32" s="38" t="s">
        <v>37</v>
      </c>
      <c r="B32" s="39" t="s">
        <v>1334</v>
      </c>
      <c r="C32" s="40" t="s">
        <v>92</v>
      </c>
      <c r="D32" s="29" t="s">
        <v>13</v>
      </c>
      <c r="E32" s="29">
        <v>1116</v>
      </c>
      <c r="F32" s="29" t="s">
        <v>308</v>
      </c>
      <c r="G32" s="29">
        <v>70101274</v>
      </c>
      <c r="H32" s="29">
        <v>160054</v>
      </c>
      <c r="I32" s="233" t="s">
        <v>305</v>
      </c>
      <c r="J32" s="20">
        <v>9130100448</v>
      </c>
      <c r="K32" s="20">
        <v>9130100448</v>
      </c>
      <c r="L32" s="20">
        <v>4195651800</v>
      </c>
      <c r="M32" s="20">
        <v>4195651800</v>
      </c>
      <c r="N32" s="20">
        <v>4195651800</v>
      </c>
    </row>
    <row r="33" spans="1:14" ht="30" customHeight="1" x14ac:dyDescent="0.2">
      <c r="A33" s="38" t="s">
        <v>37</v>
      </c>
      <c r="B33" s="203" t="s">
        <v>37</v>
      </c>
      <c r="C33" s="199" t="s">
        <v>93</v>
      </c>
      <c r="D33" s="200" t="s">
        <v>1098</v>
      </c>
      <c r="E33" s="200" t="s">
        <v>1098</v>
      </c>
      <c r="F33" s="200" t="s">
        <v>1098</v>
      </c>
      <c r="G33" s="200" t="s">
        <v>1098</v>
      </c>
      <c r="H33" s="200" t="s">
        <v>1098</v>
      </c>
      <c r="I33" s="232" t="s">
        <v>580</v>
      </c>
      <c r="J33" s="202">
        <v>2268558467</v>
      </c>
      <c r="K33" s="202">
        <v>2268558467</v>
      </c>
      <c r="L33" s="202">
        <v>1050443300</v>
      </c>
      <c r="M33" s="202">
        <v>1050443300</v>
      </c>
      <c r="N33" s="202">
        <v>1050443300</v>
      </c>
    </row>
    <row r="34" spans="1:14" ht="27" customHeight="1" x14ac:dyDescent="0.2">
      <c r="A34" s="38" t="s">
        <v>37</v>
      </c>
      <c r="B34" s="39" t="s">
        <v>1334</v>
      </c>
      <c r="C34" s="40" t="s">
        <v>93</v>
      </c>
      <c r="D34" s="29" t="s">
        <v>13</v>
      </c>
      <c r="E34" s="29">
        <v>1116</v>
      </c>
      <c r="F34" s="29" t="s">
        <v>308</v>
      </c>
      <c r="G34" s="29">
        <v>70101274</v>
      </c>
      <c r="H34" s="29">
        <v>160054</v>
      </c>
      <c r="I34" s="233" t="s">
        <v>305</v>
      </c>
      <c r="J34" s="20">
        <v>2268558467</v>
      </c>
      <c r="K34" s="20">
        <v>2268558467</v>
      </c>
      <c r="L34" s="20">
        <v>1050443300</v>
      </c>
      <c r="M34" s="20">
        <v>1050443300</v>
      </c>
      <c r="N34" s="20">
        <v>1050443300</v>
      </c>
    </row>
    <row r="35" spans="1:14" ht="30" customHeight="1" x14ac:dyDescent="0.2">
      <c r="A35" s="38" t="s">
        <v>36</v>
      </c>
      <c r="B35" s="183" t="s">
        <v>36</v>
      </c>
      <c r="C35" s="184" t="s">
        <v>646</v>
      </c>
      <c r="D35" s="185" t="s">
        <v>1098</v>
      </c>
      <c r="E35" s="185" t="s">
        <v>1098</v>
      </c>
      <c r="F35" s="185" t="s">
        <v>1098</v>
      </c>
      <c r="G35" s="185" t="s">
        <v>1098</v>
      </c>
      <c r="H35" s="185" t="s">
        <v>1098</v>
      </c>
      <c r="I35" s="236" t="s">
        <v>633</v>
      </c>
      <c r="J35" s="187">
        <v>2435092936</v>
      </c>
      <c r="K35" s="187">
        <v>2435092936</v>
      </c>
      <c r="L35" s="187">
        <v>1197194126</v>
      </c>
      <c r="M35" s="187">
        <v>1197194126</v>
      </c>
      <c r="N35" s="187">
        <v>963141768</v>
      </c>
    </row>
    <row r="36" spans="1:14" ht="30" customHeight="1" x14ac:dyDescent="0.2">
      <c r="A36" s="11" t="s">
        <v>36</v>
      </c>
      <c r="B36" s="205" t="s">
        <v>36</v>
      </c>
      <c r="C36" s="206" t="s">
        <v>647</v>
      </c>
      <c r="D36" s="208" t="s">
        <v>1098</v>
      </c>
      <c r="E36" s="208" t="s">
        <v>1098</v>
      </c>
      <c r="F36" s="208" t="s">
        <v>1098</v>
      </c>
      <c r="G36" s="208" t="s">
        <v>1098</v>
      </c>
      <c r="H36" s="208" t="s">
        <v>1098</v>
      </c>
      <c r="I36" s="209" t="s">
        <v>642</v>
      </c>
      <c r="J36" s="210">
        <v>1745212496</v>
      </c>
      <c r="K36" s="210">
        <v>1745212496</v>
      </c>
      <c r="L36" s="210">
        <v>892572986</v>
      </c>
      <c r="M36" s="210">
        <v>892572986</v>
      </c>
      <c r="N36" s="210">
        <v>658520628</v>
      </c>
    </row>
    <row r="37" spans="1:14" ht="30" customHeight="1" x14ac:dyDescent="0.2">
      <c r="A37" s="38" t="s">
        <v>37</v>
      </c>
      <c r="B37" s="203" t="s">
        <v>37</v>
      </c>
      <c r="C37" s="199" t="s">
        <v>94</v>
      </c>
      <c r="D37" s="200" t="s">
        <v>1098</v>
      </c>
      <c r="E37" s="200" t="s">
        <v>1098</v>
      </c>
      <c r="F37" s="200" t="s">
        <v>1098</v>
      </c>
      <c r="G37" s="200" t="s">
        <v>1098</v>
      </c>
      <c r="H37" s="200" t="s">
        <v>1098</v>
      </c>
      <c r="I37" s="232" t="s">
        <v>557</v>
      </c>
      <c r="J37" s="202">
        <v>484956501</v>
      </c>
      <c r="K37" s="202">
        <v>484956501</v>
      </c>
      <c r="L37" s="202">
        <v>255602669</v>
      </c>
      <c r="M37" s="202">
        <v>255602669</v>
      </c>
      <c r="N37" s="202">
        <v>217031562</v>
      </c>
    </row>
    <row r="38" spans="1:14" ht="27" customHeight="1" x14ac:dyDescent="0.2">
      <c r="A38" s="38" t="s">
        <v>37</v>
      </c>
      <c r="B38" s="39" t="s">
        <v>1334</v>
      </c>
      <c r="C38" s="40" t="s">
        <v>94</v>
      </c>
      <c r="D38" s="29" t="s">
        <v>13</v>
      </c>
      <c r="E38" s="29">
        <v>1116</v>
      </c>
      <c r="F38" s="29" t="s">
        <v>308</v>
      </c>
      <c r="G38" s="29">
        <v>70101274</v>
      </c>
      <c r="H38" s="29">
        <v>160054</v>
      </c>
      <c r="I38" s="233" t="s">
        <v>305</v>
      </c>
      <c r="J38" s="20">
        <v>484956501</v>
      </c>
      <c r="K38" s="20">
        <v>484956501</v>
      </c>
      <c r="L38" s="20">
        <v>255602669</v>
      </c>
      <c r="M38" s="20">
        <v>255602669</v>
      </c>
      <c r="N38" s="20">
        <v>217031562</v>
      </c>
    </row>
    <row r="39" spans="1:14" ht="30" customHeight="1" x14ac:dyDescent="0.2">
      <c r="A39" s="11" t="s">
        <v>37</v>
      </c>
      <c r="B39" s="217" t="s">
        <v>37</v>
      </c>
      <c r="C39" s="224" t="s">
        <v>95</v>
      </c>
      <c r="D39" s="219" t="s">
        <v>1098</v>
      </c>
      <c r="E39" s="200" t="s">
        <v>1098</v>
      </c>
      <c r="F39" s="219" t="s">
        <v>1098</v>
      </c>
      <c r="G39" s="200" t="s">
        <v>1098</v>
      </c>
      <c r="H39" s="200" t="s">
        <v>1098</v>
      </c>
      <c r="I39" s="234" t="s">
        <v>559</v>
      </c>
      <c r="J39" s="202">
        <v>692405945</v>
      </c>
      <c r="K39" s="202">
        <v>692405945</v>
      </c>
      <c r="L39" s="202">
        <v>364377713</v>
      </c>
      <c r="M39" s="202">
        <v>364377713</v>
      </c>
      <c r="N39" s="202">
        <v>364377713</v>
      </c>
    </row>
    <row r="40" spans="1:14" ht="27" customHeight="1" x14ac:dyDescent="0.2">
      <c r="A40" s="38" t="s">
        <v>37</v>
      </c>
      <c r="B40" s="39" t="s">
        <v>1334</v>
      </c>
      <c r="C40" s="40" t="s">
        <v>95</v>
      </c>
      <c r="D40" s="29" t="s">
        <v>13</v>
      </c>
      <c r="E40" s="29">
        <v>1116</v>
      </c>
      <c r="F40" s="29" t="s">
        <v>308</v>
      </c>
      <c r="G40" s="29">
        <v>70101274</v>
      </c>
      <c r="H40" s="29">
        <v>160054</v>
      </c>
      <c r="I40" s="233" t="s">
        <v>305</v>
      </c>
      <c r="J40" s="20">
        <v>692405945</v>
      </c>
      <c r="K40" s="20">
        <v>692405945</v>
      </c>
      <c r="L40" s="20">
        <v>364377713</v>
      </c>
      <c r="M40" s="20">
        <v>364377713</v>
      </c>
      <c r="N40" s="20">
        <v>364377713</v>
      </c>
    </row>
    <row r="41" spans="1:14" ht="30" customHeight="1" x14ac:dyDescent="0.2">
      <c r="A41" s="11" t="s">
        <v>37</v>
      </c>
      <c r="B41" s="217" t="s">
        <v>37</v>
      </c>
      <c r="C41" s="220" t="s">
        <v>96</v>
      </c>
      <c r="D41" s="221" t="s">
        <v>1098</v>
      </c>
      <c r="E41" s="221" t="s">
        <v>1098</v>
      </c>
      <c r="F41" s="221" t="s">
        <v>1098</v>
      </c>
      <c r="G41" s="221" t="s">
        <v>1098</v>
      </c>
      <c r="H41" s="221" t="s">
        <v>1098</v>
      </c>
      <c r="I41" s="222" t="s">
        <v>560</v>
      </c>
      <c r="J41" s="223">
        <v>29649200</v>
      </c>
      <c r="K41" s="223">
        <v>29649200</v>
      </c>
      <c r="L41" s="223">
        <v>14750420</v>
      </c>
      <c r="M41" s="223">
        <v>14750420</v>
      </c>
      <c r="N41" s="223">
        <v>14750420</v>
      </c>
    </row>
    <row r="42" spans="1:14" ht="27" customHeight="1" x14ac:dyDescent="0.2">
      <c r="A42" s="38" t="s">
        <v>37</v>
      </c>
      <c r="B42" s="39" t="s">
        <v>1334</v>
      </c>
      <c r="C42" s="40" t="s">
        <v>96</v>
      </c>
      <c r="D42" s="29" t="s">
        <v>13</v>
      </c>
      <c r="E42" s="29">
        <v>1116</v>
      </c>
      <c r="F42" s="29" t="s">
        <v>308</v>
      </c>
      <c r="G42" s="29">
        <v>70101274</v>
      </c>
      <c r="H42" s="29">
        <v>160054</v>
      </c>
      <c r="I42" s="233" t="s">
        <v>305</v>
      </c>
      <c r="J42" s="20">
        <v>29649200</v>
      </c>
      <c r="K42" s="20">
        <v>29649200</v>
      </c>
      <c r="L42" s="20">
        <v>14750420</v>
      </c>
      <c r="M42" s="20">
        <v>14750420</v>
      </c>
      <c r="N42" s="20">
        <v>14750420</v>
      </c>
    </row>
    <row r="43" spans="1:14" ht="30" customHeight="1" x14ac:dyDescent="0.2">
      <c r="A43" s="11" t="s">
        <v>37</v>
      </c>
      <c r="B43" s="217" t="s">
        <v>37</v>
      </c>
      <c r="C43" s="220" t="s">
        <v>97</v>
      </c>
      <c r="D43" s="221" t="s">
        <v>1098</v>
      </c>
      <c r="E43" s="221" t="s">
        <v>1098</v>
      </c>
      <c r="F43" s="221" t="s">
        <v>1098</v>
      </c>
      <c r="G43" s="221" t="s">
        <v>1098</v>
      </c>
      <c r="H43" s="221" t="s">
        <v>1098</v>
      </c>
      <c r="I43" s="222" t="s">
        <v>562</v>
      </c>
      <c r="J43" s="223">
        <v>538200850</v>
      </c>
      <c r="K43" s="223">
        <v>538200850</v>
      </c>
      <c r="L43" s="223">
        <v>257842184</v>
      </c>
      <c r="M43" s="223">
        <v>257842184</v>
      </c>
      <c r="N43" s="223">
        <v>62360933</v>
      </c>
    </row>
    <row r="44" spans="1:14" ht="27" customHeight="1" x14ac:dyDescent="0.2">
      <c r="A44" s="38" t="s">
        <v>37</v>
      </c>
      <c r="B44" s="39" t="s">
        <v>1334</v>
      </c>
      <c r="C44" s="40" t="s">
        <v>97</v>
      </c>
      <c r="D44" s="29" t="s">
        <v>13</v>
      </c>
      <c r="E44" s="29">
        <v>1116</v>
      </c>
      <c r="F44" s="29" t="s">
        <v>308</v>
      </c>
      <c r="G44" s="29">
        <v>70101274</v>
      </c>
      <c r="H44" s="29">
        <v>160054</v>
      </c>
      <c r="I44" s="233" t="s">
        <v>305</v>
      </c>
      <c r="J44" s="20">
        <v>538200850</v>
      </c>
      <c r="K44" s="20">
        <v>538200850</v>
      </c>
      <c r="L44" s="20">
        <v>257842184</v>
      </c>
      <c r="M44" s="20">
        <v>257842184</v>
      </c>
      <c r="N44" s="20">
        <v>62360933</v>
      </c>
    </row>
    <row r="45" spans="1:14" ht="30" customHeight="1" x14ac:dyDescent="0.2">
      <c r="A45" s="38" t="s">
        <v>36</v>
      </c>
      <c r="B45" s="183" t="s">
        <v>36</v>
      </c>
      <c r="C45" s="184" t="s">
        <v>648</v>
      </c>
      <c r="D45" s="185" t="s">
        <v>1098</v>
      </c>
      <c r="E45" s="185" t="s">
        <v>1098</v>
      </c>
      <c r="F45" s="185" t="s">
        <v>1098</v>
      </c>
      <c r="G45" s="185" t="s">
        <v>1098</v>
      </c>
      <c r="H45" s="185" t="s">
        <v>1098</v>
      </c>
      <c r="I45" s="236" t="s">
        <v>645</v>
      </c>
      <c r="J45" s="187">
        <v>689880440</v>
      </c>
      <c r="K45" s="187">
        <v>689880440</v>
      </c>
      <c r="L45" s="187">
        <v>304621140</v>
      </c>
      <c r="M45" s="187">
        <v>304621140</v>
      </c>
      <c r="N45" s="187">
        <v>304621140</v>
      </c>
    </row>
    <row r="46" spans="1:14" ht="30" customHeight="1" x14ac:dyDescent="0.2">
      <c r="A46" s="38" t="s">
        <v>37</v>
      </c>
      <c r="B46" s="203" t="s">
        <v>37</v>
      </c>
      <c r="C46" s="199" t="s">
        <v>98</v>
      </c>
      <c r="D46" s="200" t="s">
        <v>1098</v>
      </c>
      <c r="E46" s="200" t="s">
        <v>1098</v>
      </c>
      <c r="F46" s="200" t="s">
        <v>1098</v>
      </c>
      <c r="G46" s="200" t="s">
        <v>1098</v>
      </c>
      <c r="H46" s="200" t="s">
        <v>1098</v>
      </c>
      <c r="I46" s="232" t="s">
        <v>572</v>
      </c>
      <c r="J46" s="202">
        <v>37342144</v>
      </c>
      <c r="K46" s="202">
        <v>37342144</v>
      </c>
      <c r="L46" s="202">
        <v>16987400</v>
      </c>
      <c r="M46" s="202">
        <v>16987400</v>
      </c>
      <c r="N46" s="202">
        <v>16987400</v>
      </c>
    </row>
    <row r="47" spans="1:14" ht="27" customHeight="1" x14ac:dyDescent="0.2">
      <c r="A47" s="38" t="s">
        <v>37</v>
      </c>
      <c r="B47" s="39" t="s">
        <v>1334</v>
      </c>
      <c r="C47" s="40" t="s">
        <v>98</v>
      </c>
      <c r="D47" s="29" t="s">
        <v>13</v>
      </c>
      <c r="E47" s="29">
        <v>1116</v>
      </c>
      <c r="F47" s="29" t="s">
        <v>308</v>
      </c>
      <c r="G47" s="29">
        <v>70101274</v>
      </c>
      <c r="H47" s="29">
        <v>160054</v>
      </c>
      <c r="I47" s="233" t="s">
        <v>305</v>
      </c>
      <c r="J47" s="20">
        <v>37342144</v>
      </c>
      <c r="K47" s="20">
        <v>37342144</v>
      </c>
      <c r="L47" s="20">
        <v>16987400</v>
      </c>
      <c r="M47" s="20">
        <v>16987400</v>
      </c>
      <c r="N47" s="20">
        <v>16987400</v>
      </c>
    </row>
    <row r="48" spans="1:14" ht="30" customHeight="1" x14ac:dyDescent="0.2">
      <c r="A48" s="38" t="s">
        <v>37</v>
      </c>
      <c r="B48" s="203" t="s">
        <v>37</v>
      </c>
      <c r="C48" s="199" t="s">
        <v>99</v>
      </c>
      <c r="D48" s="200" t="s">
        <v>1098</v>
      </c>
      <c r="E48" s="200" t="s">
        <v>1098</v>
      </c>
      <c r="F48" s="200" t="s">
        <v>1098</v>
      </c>
      <c r="G48" s="200" t="s">
        <v>1098</v>
      </c>
      <c r="H48" s="200" t="s">
        <v>1098</v>
      </c>
      <c r="I48" s="232" t="s">
        <v>574</v>
      </c>
      <c r="J48" s="202">
        <v>224052875</v>
      </c>
      <c r="K48" s="202">
        <v>224052875</v>
      </c>
      <c r="L48" s="202">
        <v>101477890</v>
      </c>
      <c r="M48" s="202">
        <v>101477890</v>
      </c>
      <c r="N48" s="202">
        <v>101477890</v>
      </c>
    </row>
    <row r="49" spans="1:14" ht="27" customHeight="1" x14ac:dyDescent="0.2">
      <c r="A49" s="38" t="s">
        <v>37</v>
      </c>
      <c r="B49" s="39" t="s">
        <v>1334</v>
      </c>
      <c r="C49" s="40" t="s">
        <v>99</v>
      </c>
      <c r="D49" s="29" t="s">
        <v>13</v>
      </c>
      <c r="E49" s="29">
        <v>1116</v>
      </c>
      <c r="F49" s="29" t="s">
        <v>308</v>
      </c>
      <c r="G49" s="29">
        <v>70101274</v>
      </c>
      <c r="H49" s="29">
        <v>160054</v>
      </c>
      <c r="I49" s="233" t="s">
        <v>305</v>
      </c>
      <c r="J49" s="20">
        <v>224052875</v>
      </c>
      <c r="K49" s="20">
        <v>224052875</v>
      </c>
      <c r="L49" s="20">
        <v>101477890</v>
      </c>
      <c r="M49" s="20">
        <v>101477890</v>
      </c>
      <c r="N49" s="20">
        <v>101477890</v>
      </c>
    </row>
    <row r="50" spans="1:14" ht="30" customHeight="1" x14ac:dyDescent="0.2">
      <c r="A50" s="38" t="s">
        <v>37</v>
      </c>
      <c r="B50" s="203" t="s">
        <v>37</v>
      </c>
      <c r="C50" s="199" t="s">
        <v>100</v>
      </c>
      <c r="D50" s="200" t="s">
        <v>1098</v>
      </c>
      <c r="E50" s="200" t="s">
        <v>1098</v>
      </c>
      <c r="F50" s="200" t="s">
        <v>1098</v>
      </c>
      <c r="G50" s="200" t="s">
        <v>1098</v>
      </c>
      <c r="H50" s="200" t="s">
        <v>1098</v>
      </c>
      <c r="I50" s="232" t="s">
        <v>576</v>
      </c>
      <c r="J50" s="202">
        <v>38423645</v>
      </c>
      <c r="K50" s="202">
        <v>38423645</v>
      </c>
      <c r="L50" s="202">
        <v>16987400</v>
      </c>
      <c r="M50" s="202">
        <v>16987400</v>
      </c>
      <c r="N50" s="202">
        <v>16987400</v>
      </c>
    </row>
    <row r="51" spans="1:14" ht="27" customHeight="1" x14ac:dyDescent="0.2">
      <c r="A51" s="38" t="s">
        <v>37</v>
      </c>
      <c r="B51" s="39" t="s">
        <v>1334</v>
      </c>
      <c r="C51" s="40" t="s">
        <v>100</v>
      </c>
      <c r="D51" s="29" t="s">
        <v>13</v>
      </c>
      <c r="E51" s="29">
        <v>1116</v>
      </c>
      <c r="F51" s="29" t="s">
        <v>308</v>
      </c>
      <c r="G51" s="29">
        <v>70101274</v>
      </c>
      <c r="H51" s="29">
        <v>160054</v>
      </c>
      <c r="I51" s="233" t="s">
        <v>305</v>
      </c>
      <c r="J51" s="20">
        <v>38423645</v>
      </c>
      <c r="K51" s="20">
        <v>38423645</v>
      </c>
      <c r="L51" s="20">
        <v>16987400</v>
      </c>
      <c r="M51" s="20">
        <v>16987400</v>
      </c>
      <c r="N51" s="20">
        <v>16987400</v>
      </c>
    </row>
    <row r="52" spans="1:14" ht="30" customHeight="1" x14ac:dyDescent="0.2">
      <c r="A52" s="11" t="s">
        <v>37</v>
      </c>
      <c r="B52" s="217" t="s">
        <v>37</v>
      </c>
      <c r="C52" s="220" t="s">
        <v>101</v>
      </c>
      <c r="D52" s="221" t="s">
        <v>1098</v>
      </c>
      <c r="E52" s="221" t="s">
        <v>1098</v>
      </c>
      <c r="F52" s="221" t="s">
        <v>1098</v>
      </c>
      <c r="G52" s="221" t="s">
        <v>1098</v>
      </c>
      <c r="H52" s="221" t="s">
        <v>1098</v>
      </c>
      <c r="I52" s="222" t="s">
        <v>578</v>
      </c>
      <c r="J52" s="223">
        <v>315377487</v>
      </c>
      <c r="K52" s="223">
        <v>315377487</v>
      </c>
      <c r="L52" s="223">
        <v>135265830</v>
      </c>
      <c r="M52" s="223">
        <v>135265830</v>
      </c>
      <c r="N52" s="223">
        <v>135265830</v>
      </c>
    </row>
    <row r="53" spans="1:14" ht="27" customHeight="1" x14ac:dyDescent="0.2">
      <c r="A53" s="38" t="s">
        <v>37</v>
      </c>
      <c r="B53" s="39" t="s">
        <v>1334</v>
      </c>
      <c r="C53" s="40" t="s">
        <v>101</v>
      </c>
      <c r="D53" s="29" t="s">
        <v>13</v>
      </c>
      <c r="E53" s="29">
        <v>1116</v>
      </c>
      <c r="F53" s="29" t="s">
        <v>308</v>
      </c>
      <c r="G53" s="29">
        <v>70101274</v>
      </c>
      <c r="H53" s="29">
        <v>160054</v>
      </c>
      <c r="I53" s="233" t="s">
        <v>305</v>
      </c>
      <c r="J53" s="20">
        <v>315377487</v>
      </c>
      <c r="K53" s="20">
        <v>315377487</v>
      </c>
      <c r="L53" s="20">
        <v>135265830</v>
      </c>
      <c r="M53" s="20">
        <v>135265830</v>
      </c>
      <c r="N53" s="20">
        <v>135265830</v>
      </c>
    </row>
    <row r="54" spans="1:14" ht="30" customHeight="1" x14ac:dyDescent="0.2">
      <c r="A54" s="38" t="s">
        <v>37</v>
      </c>
      <c r="B54" s="203" t="s">
        <v>37</v>
      </c>
      <c r="C54" s="199" t="s">
        <v>102</v>
      </c>
      <c r="D54" s="200" t="s">
        <v>1098</v>
      </c>
      <c r="E54" s="200" t="s">
        <v>1098</v>
      </c>
      <c r="F54" s="200" t="s">
        <v>1098</v>
      </c>
      <c r="G54" s="200" t="s">
        <v>1098</v>
      </c>
      <c r="H54" s="200" t="s">
        <v>1098</v>
      </c>
      <c r="I54" s="232" t="s">
        <v>580</v>
      </c>
      <c r="J54" s="202">
        <v>74684289</v>
      </c>
      <c r="K54" s="202">
        <v>74684289</v>
      </c>
      <c r="L54" s="202">
        <v>33902620</v>
      </c>
      <c r="M54" s="202">
        <v>33902620</v>
      </c>
      <c r="N54" s="202">
        <v>33902620</v>
      </c>
    </row>
    <row r="55" spans="1:14" ht="27" customHeight="1" x14ac:dyDescent="0.2">
      <c r="A55" s="38" t="s">
        <v>37</v>
      </c>
      <c r="B55" s="39" t="s">
        <v>1334</v>
      </c>
      <c r="C55" s="40" t="s">
        <v>102</v>
      </c>
      <c r="D55" s="29" t="s">
        <v>13</v>
      </c>
      <c r="E55" s="29">
        <v>1116</v>
      </c>
      <c r="F55" s="29" t="s">
        <v>308</v>
      </c>
      <c r="G55" s="29">
        <v>70101274</v>
      </c>
      <c r="H55" s="29">
        <v>160054</v>
      </c>
      <c r="I55" s="233" t="s">
        <v>305</v>
      </c>
      <c r="J55" s="20">
        <v>74684289</v>
      </c>
      <c r="K55" s="20">
        <v>74684289</v>
      </c>
      <c r="L55" s="20">
        <v>33902620</v>
      </c>
      <c r="M55" s="20">
        <v>33902620</v>
      </c>
      <c r="N55" s="20">
        <v>33902620</v>
      </c>
    </row>
    <row r="56" spans="1:14" ht="30" customHeight="1" x14ac:dyDescent="0.2">
      <c r="A56" s="11" t="s">
        <v>37</v>
      </c>
      <c r="B56" s="217" t="s">
        <v>37</v>
      </c>
      <c r="C56" s="224" t="s">
        <v>103</v>
      </c>
      <c r="D56" s="219" t="s">
        <v>1098</v>
      </c>
      <c r="E56" s="200" t="s">
        <v>1098</v>
      </c>
      <c r="F56" s="219" t="s">
        <v>1098</v>
      </c>
      <c r="G56" s="200" t="s">
        <v>1098</v>
      </c>
      <c r="H56" s="200" t="s">
        <v>1098</v>
      </c>
      <c r="I56" s="234" t="s">
        <v>649</v>
      </c>
      <c r="J56" s="202">
        <v>2800000000</v>
      </c>
      <c r="K56" s="202">
        <v>2800000000</v>
      </c>
      <c r="L56" s="202">
        <v>1020570908</v>
      </c>
      <c r="M56" s="202">
        <v>801847174</v>
      </c>
      <c r="N56" s="202">
        <v>787983704</v>
      </c>
    </row>
    <row r="57" spans="1:14" ht="27" customHeight="1" x14ac:dyDescent="0.2">
      <c r="A57" s="38" t="s">
        <v>37</v>
      </c>
      <c r="B57" s="39" t="s">
        <v>1334</v>
      </c>
      <c r="C57" s="40" t="s">
        <v>103</v>
      </c>
      <c r="D57" s="29" t="s">
        <v>13</v>
      </c>
      <c r="E57" s="29">
        <v>1116</v>
      </c>
      <c r="F57" s="29" t="s">
        <v>314</v>
      </c>
      <c r="G57" s="29">
        <v>70101274</v>
      </c>
      <c r="H57" s="29">
        <v>160054</v>
      </c>
      <c r="I57" s="233" t="s">
        <v>305</v>
      </c>
      <c r="J57" s="20">
        <v>2800000000</v>
      </c>
      <c r="K57" s="20">
        <v>2800000000</v>
      </c>
      <c r="L57" s="20">
        <v>1020570908</v>
      </c>
      <c r="M57" s="20">
        <v>801847174</v>
      </c>
      <c r="N57" s="20">
        <v>787983704</v>
      </c>
    </row>
    <row r="58" spans="1:14" ht="30" customHeight="1" x14ac:dyDescent="0.2">
      <c r="A58" s="38" t="s">
        <v>37</v>
      </c>
      <c r="B58" s="203" t="s">
        <v>37</v>
      </c>
      <c r="C58" s="199" t="s">
        <v>104</v>
      </c>
      <c r="D58" s="200" t="s">
        <v>1098</v>
      </c>
      <c r="E58" s="200" t="s">
        <v>1098</v>
      </c>
      <c r="F58" s="200" t="s">
        <v>1098</v>
      </c>
      <c r="G58" s="200" t="s">
        <v>1098</v>
      </c>
      <c r="H58" s="200" t="s">
        <v>1098</v>
      </c>
      <c r="I58" s="232" t="s">
        <v>650</v>
      </c>
      <c r="J58" s="202">
        <v>9800000000</v>
      </c>
      <c r="K58" s="202">
        <v>9800000000</v>
      </c>
      <c r="L58" s="202">
        <v>5241958986</v>
      </c>
      <c r="M58" s="202">
        <v>3272171062</v>
      </c>
      <c r="N58" s="202">
        <v>3268516046</v>
      </c>
    </row>
    <row r="59" spans="1:14" ht="27" customHeight="1" x14ac:dyDescent="0.2">
      <c r="A59" s="38" t="s">
        <v>37</v>
      </c>
      <c r="B59" s="39" t="s">
        <v>1334</v>
      </c>
      <c r="C59" s="40" t="s">
        <v>104</v>
      </c>
      <c r="D59" s="29" t="s">
        <v>13</v>
      </c>
      <c r="E59" s="29">
        <v>1116</v>
      </c>
      <c r="F59" s="29" t="s">
        <v>314</v>
      </c>
      <c r="G59" s="29">
        <v>70101274</v>
      </c>
      <c r="H59" s="29">
        <v>160054</v>
      </c>
      <c r="I59" s="233" t="s">
        <v>305</v>
      </c>
      <c r="J59" s="20">
        <v>9800000000</v>
      </c>
      <c r="K59" s="20">
        <v>9800000000</v>
      </c>
      <c r="L59" s="20">
        <v>5241958986</v>
      </c>
      <c r="M59" s="20">
        <v>3272171062</v>
      </c>
      <c r="N59" s="20">
        <v>3268516046</v>
      </c>
    </row>
    <row r="60" spans="1:14" ht="30" customHeight="1" x14ac:dyDescent="0.2">
      <c r="A60" s="38" t="s">
        <v>36</v>
      </c>
      <c r="B60" s="183" t="s">
        <v>36</v>
      </c>
      <c r="C60" s="184" t="s">
        <v>651</v>
      </c>
      <c r="D60" s="185" t="s">
        <v>1098</v>
      </c>
      <c r="E60" s="185" t="s">
        <v>1098</v>
      </c>
      <c r="F60" s="185" t="s">
        <v>1098</v>
      </c>
      <c r="G60" s="185" t="s">
        <v>1098</v>
      </c>
      <c r="H60" s="185" t="s">
        <v>1098</v>
      </c>
      <c r="I60" s="236" t="s">
        <v>1344</v>
      </c>
      <c r="J60" s="187">
        <v>985000000</v>
      </c>
      <c r="K60" s="187">
        <v>985000000</v>
      </c>
      <c r="L60" s="187">
        <v>0</v>
      </c>
      <c r="M60" s="187">
        <v>0</v>
      </c>
      <c r="N60" s="187">
        <v>0</v>
      </c>
    </row>
    <row r="61" spans="1:14" ht="30" customHeight="1" x14ac:dyDescent="0.2">
      <c r="A61" s="11" t="s">
        <v>37</v>
      </c>
      <c r="B61" s="217" t="s">
        <v>37</v>
      </c>
      <c r="C61" s="224" t="s">
        <v>105</v>
      </c>
      <c r="D61" s="219" t="s">
        <v>1098</v>
      </c>
      <c r="E61" s="200" t="s">
        <v>1098</v>
      </c>
      <c r="F61" s="219" t="s">
        <v>1098</v>
      </c>
      <c r="G61" s="200" t="s">
        <v>1098</v>
      </c>
      <c r="H61" s="200" t="s">
        <v>1098</v>
      </c>
      <c r="I61" s="234" t="s">
        <v>652</v>
      </c>
      <c r="J61" s="202">
        <v>738750000</v>
      </c>
      <c r="K61" s="202">
        <v>738750000</v>
      </c>
      <c r="L61" s="202">
        <v>0</v>
      </c>
      <c r="M61" s="202">
        <v>0</v>
      </c>
      <c r="N61" s="202">
        <v>0</v>
      </c>
    </row>
    <row r="62" spans="1:14" ht="27" customHeight="1" x14ac:dyDescent="0.2">
      <c r="A62" s="38" t="s">
        <v>37</v>
      </c>
      <c r="B62" s="39" t="s">
        <v>1334</v>
      </c>
      <c r="C62" s="40" t="s">
        <v>105</v>
      </c>
      <c r="D62" s="29" t="s">
        <v>13</v>
      </c>
      <c r="E62" s="29">
        <v>1116</v>
      </c>
      <c r="F62" s="29" t="s">
        <v>310</v>
      </c>
      <c r="G62" s="29">
        <v>70101274</v>
      </c>
      <c r="H62" s="29">
        <v>160054</v>
      </c>
      <c r="I62" s="233" t="s">
        <v>305</v>
      </c>
      <c r="J62" s="20">
        <v>738750000</v>
      </c>
      <c r="K62" s="20">
        <v>738750000</v>
      </c>
      <c r="L62" s="20">
        <v>0</v>
      </c>
      <c r="M62" s="20">
        <v>0</v>
      </c>
      <c r="N62" s="20">
        <v>0</v>
      </c>
    </row>
    <row r="63" spans="1:14" ht="30" customHeight="1" x14ac:dyDescent="0.2">
      <c r="A63" s="11" t="s">
        <v>37</v>
      </c>
      <c r="B63" s="217" t="s">
        <v>37</v>
      </c>
      <c r="C63" s="224" t="s">
        <v>106</v>
      </c>
      <c r="D63" s="219" t="s">
        <v>1098</v>
      </c>
      <c r="E63" s="200" t="s">
        <v>1098</v>
      </c>
      <c r="F63" s="219" t="s">
        <v>1098</v>
      </c>
      <c r="G63" s="200" t="s">
        <v>1098</v>
      </c>
      <c r="H63" s="200" t="s">
        <v>1098</v>
      </c>
      <c r="I63" s="234" t="s">
        <v>653</v>
      </c>
      <c r="J63" s="202">
        <v>246250000</v>
      </c>
      <c r="K63" s="202">
        <v>246250000</v>
      </c>
      <c r="L63" s="202">
        <v>0</v>
      </c>
      <c r="M63" s="202">
        <v>0</v>
      </c>
      <c r="N63" s="202">
        <v>0</v>
      </c>
    </row>
    <row r="64" spans="1:14" ht="27" customHeight="1" x14ac:dyDescent="0.2">
      <c r="A64" s="38" t="s">
        <v>37</v>
      </c>
      <c r="B64" s="39" t="s">
        <v>1334</v>
      </c>
      <c r="C64" s="40" t="s">
        <v>106</v>
      </c>
      <c r="D64" s="29" t="s">
        <v>13</v>
      </c>
      <c r="E64" s="29">
        <v>1116</v>
      </c>
      <c r="F64" s="29" t="s">
        <v>310</v>
      </c>
      <c r="G64" s="29">
        <v>70101274</v>
      </c>
      <c r="H64" s="29">
        <v>160054</v>
      </c>
      <c r="I64" s="233" t="s">
        <v>305</v>
      </c>
      <c r="J64" s="20">
        <v>246250000</v>
      </c>
      <c r="K64" s="20">
        <v>246250000</v>
      </c>
      <c r="L64" s="20">
        <v>0</v>
      </c>
      <c r="M64" s="20">
        <v>0</v>
      </c>
      <c r="N64" s="20">
        <v>0</v>
      </c>
    </row>
    <row r="65" spans="1:14" ht="30" customHeight="1" x14ac:dyDescent="0.2">
      <c r="A65" s="11" t="s">
        <v>37</v>
      </c>
      <c r="B65" s="217" t="s">
        <v>37</v>
      </c>
      <c r="C65" s="220" t="s">
        <v>86</v>
      </c>
      <c r="D65" s="221" t="s">
        <v>1098</v>
      </c>
      <c r="E65" s="221" t="s">
        <v>1098</v>
      </c>
      <c r="F65" s="221" t="s">
        <v>1098</v>
      </c>
      <c r="G65" s="221" t="s">
        <v>1098</v>
      </c>
      <c r="H65" s="221" t="s">
        <v>1098</v>
      </c>
      <c r="I65" s="222" t="s">
        <v>634</v>
      </c>
      <c r="J65" s="223">
        <v>130000000</v>
      </c>
      <c r="K65" s="223">
        <v>130000000</v>
      </c>
      <c r="L65" s="223">
        <v>7323178</v>
      </c>
      <c r="M65" s="223">
        <v>4626004</v>
      </c>
      <c r="N65" s="223">
        <v>4626004</v>
      </c>
    </row>
    <row r="66" spans="1:14" ht="27" customHeight="1" x14ac:dyDescent="0.2">
      <c r="A66" s="38" t="s">
        <v>37</v>
      </c>
      <c r="B66" s="39" t="s">
        <v>1334</v>
      </c>
      <c r="C66" s="40" t="s">
        <v>86</v>
      </c>
      <c r="D66" s="29" t="s">
        <v>13</v>
      </c>
      <c r="E66" s="29">
        <v>1116</v>
      </c>
      <c r="F66" s="29" t="s">
        <v>309</v>
      </c>
      <c r="G66" s="29">
        <v>70101274</v>
      </c>
      <c r="H66" s="29">
        <v>160054</v>
      </c>
      <c r="I66" s="233" t="s">
        <v>305</v>
      </c>
      <c r="J66" s="20">
        <v>30000000</v>
      </c>
      <c r="K66" s="20">
        <v>30000000</v>
      </c>
      <c r="L66" s="20">
        <v>0</v>
      </c>
      <c r="M66" s="20">
        <v>0</v>
      </c>
      <c r="N66" s="20">
        <v>0</v>
      </c>
    </row>
    <row r="67" spans="1:14" ht="27" customHeight="1" x14ac:dyDescent="0.2">
      <c r="A67" s="38" t="s">
        <v>37</v>
      </c>
      <c r="B67" s="39" t="s">
        <v>1334</v>
      </c>
      <c r="C67" s="40" t="s">
        <v>86</v>
      </c>
      <c r="D67" s="29" t="s">
        <v>13</v>
      </c>
      <c r="E67" s="29">
        <v>1116</v>
      </c>
      <c r="F67" s="29" t="s">
        <v>309</v>
      </c>
      <c r="G67" s="29">
        <v>70101274</v>
      </c>
      <c r="H67" s="29">
        <v>160054</v>
      </c>
      <c r="I67" s="233" t="s">
        <v>305</v>
      </c>
      <c r="J67" s="20">
        <v>100000000</v>
      </c>
      <c r="K67" s="20">
        <v>100000000</v>
      </c>
      <c r="L67" s="20">
        <v>7323178</v>
      </c>
      <c r="M67" s="20">
        <v>4626004</v>
      </c>
      <c r="N67" s="20">
        <v>4626004</v>
      </c>
    </row>
    <row r="68" spans="1:14" ht="30" customHeight="1" x14ac:dyDescent="0.2">
      <c r="A68" s="38" t="s">
        <v>36</v>
      </c>
      <c r="B68" s="183" t="s">
        <v>36</v>
      </c>
      <c r="C68" s="184" t="s">
        <v>635</v>
      </c>
      <c r="D68" s="185" t="s">
        <v>1098</v>
      </c>
      <c r="E68" s="185" t="s">
        <v>1098</v>
      </c>
      <c r="F68" s="185" t="s">
        <v>1098</v>
      </c>
      <c r="G68" s="185" t="s">
        <v>1098</v>
      </c>
      <c r="H68" s="185" t="s">
        <v>1098</v>
      </c>
      <c r="I68" s="236" t="s">
        <v>636</v>
      </c>
      <c r="J68" s="187">
        <v>4000000000</v>
      </c>
      <c r="K68" s="187">
        <v>3217383868</v>
      </c>
      <c r="L68" s="187">
        <v>0</v>
      </c>
      <c r="M68" s="187">
        <v>0</v>
      </c>
      <c r="N68" s="187">
        <v>0</v>
      </c>
    </row>
    <row r="69" spans="1:14" ht="30" customHeight="1" x14ac:dyDescent="0.2">
      <c r="A69" s="38" t="s">
        <v>37</v>
      </c>
      <c r="B69" s="203" t="s">
        <v>37</v>
      </c>
      <c r="C69" s="199" t="s">
        <v>333</v>
      </c>
      <c r="D69" s="200" t="s">
        <v>1098</v>
      </c>
      <c r="E69" s="200" t="s">
        <v>1098</v>
      </c>
      <c r="F69" s="200" t="s">
        <v>1098</v>
      </c>
      <c r="G69" s="200" t="s">
        <v>1098</v>
      </c>
      <c r="H69" s="200" t="s">
        <v>1098</v>
      </c>
      <c r="I69" s="232" t="s">
        <v>637</v>
      </c>
      <c r="J69" s="202">
        <v>4000000000</v>
      </c>
      <c r="K69" s="202">
        <v>3217383868</v>
      </c>
      <c r="L69" s="202">
        <v>0</v>
      </c>
      <c r="M69" s="202">
        <v>0</v>
      </c>
      <c r="N69" s="202">
        <v>0</v>
      </c>
    </row>
    <row r="70" spans="1:14" ht="27" customHeight="1" x14ac:dyDescent="0.2">
      <c r="A70" s="38" t="s">
        <v>37</v>
      </c>
      <c r="B70" s="39" t="s">
        <v>1334</v>
      </c>
      <c r="C70" s="40" t="s">
        <v>333</v>
      </c>
      <c r="D70" s="29" t="s">
        <v>53</v>
      </c>
      <c r="E70" s="29">
        <v>1116</v>
      </c>
      <c r="F70" s="29" t="s">
        <v>304</v>
      </c>
      <c r="G70" s="29">
        <v>70101274</v>
      </c>
      <c r="H70" s="29">
        <v>160054</v>
      </c>
      <c r="I70" s="233" t="s">
        <v>305</v>
      </c>
      <c r="J70" s="20">
        <v>4000000000</v>
      </c>
      <c r="K70" s="20">
        <v>3217383868</v>
      </c>
      <c r="L70" s="20">
        <v>0</v>
      </c>
      <c r="M70" s="20">
        <v>0</v>
      </c>
      <c r="N70" s="20">
        <v>0</v>
      </c>
    </row>
    <row r="71" spans="1:14" ht="30" customHeight="1" x14ac:dyDescent="0.2">
      <c r="A71" s="38" t="s">
        <v>36</v>
      </c>
      <c r="B71" s="183" t="s">
        <v>36</v>
      </c>
      <c r="C71" s="184" t="s">
        <v>654</v>
      </c>
      <c r="D71" s="185" t="s">
        <v>1098</v>
      </c>
      <c r="E71" s="185" t="s">
        <v>1098</v>
      </c>
      <c r="F71" s="185" t="s">
        <v>1098</v>
      </c>
      <c r="G71" s="185" t="s">
        <v>1098</v>
      </c>
      <c r="H71" s="185" t="s">
        <v>1098</v>
      </c>
      <c r="I71" s="236" t="s">
        <v>655</v>
      </c>
      <c r="J71" s="187">
        <v>37401210308</v>
      </c>
      <c r="K71" s="187">
        <v>35102517149</v>
      </c>
      <c r="L71" s="187">
        <v>24614598000</v>
      </c>
      <c r="M71" s="187">
        <v>14177340170</v>
      </c>
      <c r="N71" s="187">
        <v>13267174761</v>
      </c>
    </row>
    <row r="72" spans="1:14" ht="30" customHeight="1" x14ac:dyDescent="0.2">
      <c r="A72" s="11" t="s">
        <v>37</v>
      </c>
      <c r="B72" s="217" t="s">
        <v>37</v>
      </c>
      <c r="C72" s="220" t="s">
        <v>109</v>
      </c>
      <c r="D72" s="221" t="s">
        <v>1098</v>
      </c>
      <c r="E72" s="221" t="s">
        <v>1098</v>
      </c>
      <c r="F72" s="221" t="s">
        <v>1098</v>
      </c>
      <c r="G72" s="221" t="s">
        <v>1098</v>
      </c>
      <c r="H72" s="221" t="s">
        <v>1098</v>
      </c>
      <c r="I72" s="222" t="s">
        <v>662</v>
      </c>
      <c r="J72" s="223">
        <v>3592311272</v>
      </c>
      <c r="K72" s="223">
        <v>3305638594</v>
      </c>
      <c r="L72" s="223">
        <v>2817183779</v>
      </c>
      <c r="M72" s="223">
        <v>2627447544</v>
      </c>
      <c r="N72" s="223">
        <v>2124528508</v>
      </c>
    </row>
    <row r="73" spans="1:14" ht="27" customHeight="1" x14ac:dyDescent="0.2">
      <c r="A73" s="38" t="s">
        <v>37</v>
      </c>
      <c r="B73" s="39" t="s">
        <v>1334</v>
      </c>
      <c r="C73" s="40" t="s">
        <v>109</v>
      </c>
      <c r="D73" s="29" t="s">
        <v>24</v>
      </c>
      <c r="E73" s="29">
        <v>1116</v>
      </c>
      <c r="F73" s="29" t="s">
        <v>321</v>
      </c>
      <c r="G73" s="29">
        <v>70102225</v>
      </c>
      <c r="H73" s="29">
        <v>160058</v>
      </c>
      <c r="I73" s="233" t="s">
        <v>1145</v>
      </c>
      <c r="J73" s="20">
        <v>156795000</v>
      </c>
      <c r="K73" s="20">
        <v>156795000</v>
      </c>
      <c r="L73" s="20">
        <v>109756500</v>
      </c>
      <c r="M73" s="20">
        <v>109756500</v>
      </c>
      <c r="N73" s="20">
        <v>109756500</v>
      </c>
    </row>
    <row r="74" spans="1:14" ht="27" customHeight="1" x14ac:dyDescent="0.2">
      <c r="A74" s="38" t="s">
        <v>37</v>
      </c>
      <c r="B74" s="39" t="s">
        <v>1334</v>
      </c>
      <c r="C74" s="40" t="s">
        <v>109</v>
      </c>
      <c r="D74" s="29" t="s">
        <v>35</v>
      </c>
      <c r="E74" s="29">
        <v>1116</v>
      </c>
      <c r="F74" s="29" t="s">
        <v>321</v>
      </c>
      <c r="G74" s="29">
        <v>70102225</v>
      </c>
      <c r="H74" s="29">
        <v>160058</v>
      </c>
      <c r="I74" s="233" t="s">
        <v>322</v>
      </c>
      <c r="J74" s="20">
        <v>491981160</v>
      </c>
      <c r="K74" s="20">
        <v>173124731</v>
      </c>
      <c r="L74" s="20">
        <v>141532419</v>
      </c>
      <c r="M74" s="20">
        <v>141532419</v>
      </c>
      <c r="N74" s="20">
        <v>75532419</v>
      </c>
    </row>
    <row r="75" spans="1:14" ht="27" customHeight="1" x14ac:dyDescent="0.2">
      <c r="A75" s="38" t="s">
        <v>37</v>
      </c>
      <c r="B75" s="39" t="s">
        <v>1334</v>
      </c>
      <c r="C75" s="40" t="s">
        <v>109</v>
      </c>
      <c r="D75" s="29" t="s">
        <v>9</v>
      </c>
      <c r="E75" s="29">
        <v>9999</v>
      </c>
      <c r="F75" s="29" t="s">
        <v>321</v>
      </c>
      <c r="G75" s="29">
        <v>10102225</v>
      </c>
      <c r="H75" s="29">
        <v>160058</v>
      </c>
      <c r="I75" s="233" t="s">
        <v>341</v>
      </c>
      <c r="J75" s="20">
        <v>1200000000</v>
      </c>
      <c r="K75" s="20">
        <v>960000000</v>
      </c>
      <c r="L75" s="20">
        <v>930000000</v>
      </c>
      <c r="M75" s="20">
        <v>850000000</v>
      </c>
      <c r="N75" s="20">
        <v>850000000</v>
      </c>
    </row>
    <row r="76" spans="1:14" ht="27" customHeight="1" x14ac:dyDescent="0.2">
      <c r="A76" s="38" t="s">
        <v>37</v>
      </c>
      <c r="B76" s="39" t="s">
        <v>1334</v>
      </c>
      <c r="C76" s="40" t="s">
        <v>109</v>
      </c>
      <c r="D76" s="29" t="s">
        <v>10</v>
      </c>
      <c r="E76" s="29">
        <v>9999</v>
      </c>
      <c r="F76" s="29" t="s">
        <v>321</v>
      </c>
      <c r="G76" s="29">
        <v>10102225</v>
      </c>
      <c r="H76" s="29">
        <v>160058</v>
      </c>
      <c r="I76" s="233" t="s">
        <v>341</v>
      </c>
      <c r="J76" s="20">
        <v>243535112</v>
      </c>
      <c r="K76" s="20">
        <v>520474578</v>
      </c>
      <c r="L76" s="20">
        <v>162282971</v>
      </c>
      <c r="M76" s="20">
        <v>162282971</v>
      </c>
      <c r="N76" s="20">
        <v>162282971</v>
      </c>
    </row>
    <row r="77" spans="1:14" ht="27" customHeight="1" x14ac:dyDescent="0.2">
      <c r="A77" s="38" t="s">
        <v>37</v>
      </c>
      <c r="B77" s="39" t="s">
        <v>1334</v>
      </c>
      <c r="C77" s="40" t="s">
        <v>109</v>
      </c>
      <c r="D77" s="29" t="s">
        <v>30</v>
      </c>
      <c r="E77" s="29">
        <v>9999</v>
      </c>
      <c r="F77" s="29" t="s">
        <v>321</v>
      </c>
      <c r="G77" s="29">
        <v>10102225</v>
      </c>
      <c r="H77" s="29">
        <v>160058</v>
      </c>
      <c r="I77" s="233" t="s">
        <v>341</v>
      </c>
      <c r="J77" s="20">
        <v>1500000000</v>
      </c>
      <c r="K77" s="20">
        <v>1200000000</v>
      </c>
      <c r="L77" s="20">
        <v>1180000000</v>
      </c>
      <c r="M77" s="20">
        <v>1180000000</v>
      </c>
      <c r="N77" s="20">
        <v>743080964</v>
      </c>
    </row>
    <row r="78" spans="1:14" ht="27" customHeight="1" x14ac:dyDescent="0.2">
      <c r="A78" s="38" t="s">
        <v>37</v>
      </c>
      <c r="B78" s="39" t="s">
        <v>1334</v>
      </c>
      <c r="C78" s="40" t="s">
        <v>109</v>
      </c>
      <c r="D78" s="29" t="s">
        <v>1092</v>
      </c>
      <c r="E78" s="29">
        <v>9999</v>
      </c>
      <c r="F78" s="29" t="s">
        <v>321</v>
      </c>
      <c r="G78" s="29">
        <v>10102225</v>
      </c>
      <c r="H78" s="29">
        <v>160058</v>
      </c>
      <c r="I78" s="233" t="s">
        <v>341</v>
      </c>
      <c r="J78" s="20">
        <v>0</v>
      </c>
      <c r="K78" s="20">
        <v>295244285</v>
      </c>
      <c r="L78" s="20">
        <v>293611889</v>
      </c>
      <c r="M78" s="20">
        <v>183875654</v>
      </c>
      <c r="N78" s="20">
        <v>183875654</v>
      </c>
    </row>
    <row r="79" spans="1:14" ht="30" customHeight="1" x14ac:dyDescent="0.2">
      <c r="A79" s="11" t="s">
        <v>37</v>
      </c>
      <c r="B79" s="217" t="s">
        <v>37</v>
      </c>
      <c r="C79" s="220" t="s">
        <v>110</v>
      </c>
      <c r="D79" s="221" t="s">
        <v>1098</v>
      </c>
      <c r="E79" s="221" t="s">
        <v>1098</v>
      </c>
      <c r="F79" s="221" t="s">
        <v>1098</v>
      </c>
      <c r="G79" s="221" t="s">
        <v>1098</v>
      </c>
      <c r="H79" s="221" t="s">
        <v>1098</v>
      </c>
      <c r="I79" s="222" t="s">
        <v>663</v>
      </c>
      <c r="J79" s="223">
        <v>2100000000</v>
      </c>
      <c r="K79" s="223">
        <v>221210553</v>
      </c>
      <c r="L79" s="223">
        <v>0</v>
      </c>
      <c r="M79" s="223">
        <v>0</v>
      </c>
      <c r="N79" s="223">
        <v>0</v>
      </c>
    </row>
    <row r="80" spans="1:14" ht="27" customHeight="1" x14ac:dyDescent="0.2">
      <c r="A80" s="38" t="s">
        <v>37</v>
      </c>
      <c r="B80" s="39" t="s">
        <v>1334</v>
      </c>
      <c r="C80" s="40" t="s">
        <v>110</v>
      </c>
      <c r="D80" s="29" t="s">
        <v>10</v>
      </c>
      <c r="E80" s="29">
        <v>9999</v>
      </c>
      <c r="F80" s="29" t="s">
        <v>323</v>
      </c>
      <c r="G80" s="29">
        <v>10102225</v>
      </c>
      <c r="H80" s="29">
        <v>160058</v>
      </c>
      <c r="I80" s="233" t="s">
        <v>341</v>
      </c>
      <c r="J80" s="20">
        <v>2100000000</v>
      </c>
      <c r="K80" s="20">
        <v>221210553</v>
      </c>
      <c r="L80" s="20">
        <v>0</v>
      </c>
      <c r="M80" s="20">
        <v>0</v>
      </c>
      <c r="N80" s="20">
        <v>0</v>
      </c>
    </row>
    <row r="81" spans="1:14" ht="30" customHeight="1" x14ac:dyDescent="0.2">
      <c r="A81" s="11" t="s">
        <v>37</v>
      </c>
      <c r="B81" s="217" t="s">
        <v>37</v>
      </c>
      <c r="C81" s="220" t="s">
        <v>111</v>
      </c>
      <c r="D81" s="221" t="s">
        <v>1098</v>
      </c>
      <c r="E81" s="221" t="s">
        <v>1098</v>
      </c>
      <c r="F81" s="221" t="s">
        <v>1098</v>
      </c>
      <c r="G81" s="221" t="s">
        <v>1098</v>
      </c>
      <c r="H81" s="221" t="s">
        <v>1098</v>
      </c>
      <c r="I81" s="222" t="s">
        <v>664</v>
      </c>
      <c r="J81" s="223">
        <v>3792170000</v>
      </c>
      <c r="K81" s="223">
        <v>3619670000</v>
      </c>
      <c r="L81" s="223">
        <v>0</v>
      </c>
      <c r="M81" s="223">
        <v>0</v>
      </c>
      <c r="N81" s="223">
        <v>0</v>
      </c>
    </row>
    <row r="82" spans="1:14" ht="27" customHeight="1" x14ac:dyDescent="0.2">
      <c r="A82" s="38" t="s">
        <v>37</v>
      </c>
      <c r="B82" s="39" t="s">
        <v>1334</v>
      </c>
      <c r="C82" s="40" t="s">
        <v>111</v>
      </c>
      <c r="D82" s="29" t="s">
        <v>9</v>
      </c>
      <c r="E82" s="29">
        <v>9999</v>
      </c>
      <c r="F82" s="29" t="s">
        <v>324</v>
      </c>
      <c r="G82" s="29">
        <v>1010101</v>
      </c>
      <c r="H82" s="29">
        <v>160057</v>
      </c>
      <c r="I82" s="233" t="s">
        <v>320</v>
      </c>
      <c r="J82" s="20">
        <v>575000000</v>
      </c>
      <c r="K82" s="20">
        <v>402500000</v>
      </c>
      <c r="L82" s="20">
        <v>0</v>
      </c>
      <c r="M82" s="20">
        <v>0</v>
      </c>
      <c r="N82" s="20">
        <v>0</v>
      </c>
    </row>
    <row r="83" spans="1:14" ht="27" customHeight="1" x14ac:dyDescent="0.2">
      <c r="A83" s="38" t="s">
        <v>37</v>
      </c>
      <c r="B83" s="39" t="s">
        <v>1334</v>
      </c>
      <c r="C83" s="40" t="s">
        <v>111</v>
      </c>
      <c r="D83" s="29" t="s">
        <v>1090</v>
      </c>
      <c r="E83" s="29">
        <v>9999</v>
      </c>
      <c r="F83" s="29" t="s">
        <v>324</v>
      </c>
      <c r="G83" s="29">
        <v>1010101</v>
      </c>
      <c r="H83" s="29">
        <v>160057</v>
      </c>
      <c r="I83" s="233" t="s">
        <v>320</v>
      </c>
      <c r="J83" s="20">
        <v>3217170000</v>
      </c>
      <c r="K83" s="20">
        <v>3217170000</v>
      </c>
      <c r="L83" s="20">
        <v>0</v>
      </c>
      <c r="M83" s="20">
        <v>0</v>
      </c>
      <c r="N83" s="20">
        <v>0</v>
      </c>
    </row>
    <row r="84" spans="1:14" ht="30" customHeight="1" x14ac:dyDescent="0.2">
      <c r="A84" s="38" t="s">
        <v>37</v>
      </c>
      <c r="B84" s="203" t="s">
        <v>37</v>
      </c>
      <c r="C84" s="199" t="s">
        <v>112</v>
      </c>
      <c r="D84" s="200" t="s">
        <v>1098</v>
      </c>
      <c r="E84" s="200" t="s">
        <v>1098</v>
      </c>
      <c r="F84" s="200" t="s">
        <v>1098</v>
      </c>
      <c r="G84" s="200" t="s">
        <v>1098</v>
      </c>
      <c r="H84" s="200" t="s">
        <v>1098</v>
      </c>
      <c r="I84" s="232" t="s">
        <v>665</v>
      </c>
      <c r="J84" s="202">
        <v>1500000000</v>
      </c>
      <c r="K84" s="202">
        <v>1120000000</v>
      </c>
      <c r="L84" s="202">
        <v>324165000</v>
      </c>
      <c r="M84" s="202">
        <v>108205000</v>
      </c>
      <c r="N84" s="202">
        <v>0</v>
      </c>
    </row>
    <row r="85" spans="1:14" ht="27" customHeight="1" x14ac:dyDescent="0.2">
      <c r="A85" s="38" t="s">
        <v>37</v>
      </c>
      <c r="B85" s="39" t="s">
        <v>1334</v>
      </c>
      <c r="C85" s="40" t="s">
        <v>112</v>
      </c>
      <c r="D85" s="29" t="s">
        <v>30</v>
      </c>
      <c r="E85" s="29">
        <v>9999</v>
      </c>
      <c r="F85" s="29" t="s">
        <v>313</v>
      </c>
      <c r="G85" s="29">
        <v>10101274</v>
      </c>
      <c r="H85" s="29">
        <v>160054</v>
      </c>
      <c r="I85" s="233" t="s">
        <v>338</v>
      </c>
      <c r="J85" s="20">
        <v>1500000000</v>
      </c>
      <c r="K85" s="20">
        <v>1120000000</v>
      </c>
      <c r="L85" s="20">
        <v>324165000</v>
      </c>
      <c r="M85" s="20">
        <v>108205000</v>
      </c>
      <c r="N85" s="20">
        <v>0</v>
      </c>
    </row>
    <row r="86" spans="1:14" ht="30" customHeight="1" x14ac:dyDescent="0.2">
      <c r="A86" s="38" t="s">
        <v>36</v>
      </c>
      <c r="B86" s="183" t="s">
        <v>36</v>
      </c>
      <c r="C86" s="184" t="s">
        <v>656</v>
      </c>
      <c r="D86" s="185" t="s">
        <v>1098</v>
      </c>
      <c r="E86" s="185" t="s">
        <v>1098</v>
      </c>
      <c r="F86" s="185" t="s">
        <v>1098</v>
      </c>
      <c r="G86" s="185" t="s">
        <v>1098</v>
      </c>
      <c r="H86" s="185" t="s">
        <v>1098</v>
      </c>
      <c r="I86" s="236" t="s">
        <v>657</v>
      </c>
      <c r="J86" s="187">
        <v>25866729036</v>
      </c>
      <c r="K86" s="187">
        <v>26285998002</v>
      </c>
      <c r="L86" s="187">
        <v>20980043782</v>
      </c>
      <c r="M86" s="187">
        <v>11302083268</v>
      </c>
      <c r="N86" s="187">
        <v>11006385361</v>
      </c>
    </row>
    <row r="87" spans="1:14" ht="30" customHeight="1" x14ac:dyDescent="0.2">
      <c r="A87" s="11" t="s">
        <v>36</v>
      </c>
      <c r="B87" s="205" t="s">
        <v>36</v>
      </c>
      <c r="C87" s="211" t="s">
        <v>658</v>
      </c>
      <c r="D87" s="212" t="s">
        <v>1098</v>
      </c>
      <c r="E87" s="185" t="s">
        <v>1098</v>
      </c>
      <c r="F87" s="212" t="s">
        <v>1098</v>
      </c>
      <c r="G87" s="185" t="s">
        <v>1098</v>
      </c>
      <c r="H87" s="185" t="s">
        <v>1098</v>
      </c>
      <c r="I87" s="235" t="s">
        <v>659</v>
      </c>
      <c r="J87" s="187">
        <v>25866729036</v>
      </c>
      <c r="K87" s="187">
        <v>26285998002</v>
      </c>
      <c r="L87" s="187">
        <v>20980043782</v>
      </c>
      <c r="M87" s="187">
        <v>11302083268</v>
      </c>
      <c r="N87" s="187">
        <v>11006385361</v>
      </c>
    </row>
    <row r="88" spans="1:14" ht="30" customHeight="1" x14ac:dyDescent="0.2">
      <c r="A88" s="11" t="s">
        <v>37</v>
      </c>
      <c r="B88" s="217" t="s">
        <v>37</v>
      </c>
      <c r="C88" s="224" t="s">
        <v>107</v>
      </c>
      <c r="D88" s="219" t="s">
        <v>1098</v>
      </c>
      <c r="E88" s="200" t="s">
        <v>1098</v>
      </c>
      <c r="F88" s="219" t="s">
        <v>1098</v>
      </c>
      <c r="G88" s="200" t="s">
        <v>1098</v>
      </c>
      <c r="H88" s="200" t="s">
        <v>1098</v>
      </c>
      <c r="I88" s="234" t="s">
        <v>660</v>
      </c>
      <c r="J88" s="202">
        <v>25866729036</v>
      </c>
      <c r="K88" s="202">
        <v>26285998002</v>
      </c>
      <c r="L88" s="202">
        <v>20980043782</v>
      </c>
      <c r="M88" s="202">
        <v>11302083268</v>
      </c>
      <c r="N88" s="202">
        <v>11006385361</v>
      </c>
    </row>
    <row r="89" spans="1:14" ht="27" customHeight="1" x14ac:dyDescent="0.2">
      <c r="A89" s="38" t="s">
        <v>37</v>
      </c>
      <c r="B89" s="39" t="s">
        <v>1334</v>
      </c>
      <c r="C89" s="40" t="s">
        <v>107</v>
      </c>
      <c r="D89" s="29" t="s">
        <v>1090</v>
      </c>
      <c r="E89" s="29">
        <v>9999</v>
      </c>
      <c r="F89" s="29" t="s">
        <v>309</v>
      </c>
      <c r="G89" s="29">
        <v>1010101</v>
      </c>
      <c r="H89" s="29">
        <v>160057</v>
      </c>
      <c r="I89" s="233" t="s">
        <v>320</v>
      </c>
      <c r="J89" s="20">
        <v>320000000</v>
      </c>
      <c r="K89" s="20">
        <v>320000000</v>
      </c>
      <c r="L89" s="20">
        <v>272177129</v>
      </c>
      <c r="M89" s="20">
        <v>102298595</v>
      </c>
      <c r="N89" s="20">
        <v>102115688</v>
      </c>
    </row>
    <row r="90" spans="1:14" ht="27" customHeight="1" x14ac:dyDescent="0.2">
      <c r="A90" s="38" t="s">
        <v>37</v>
      </c>
      <c r="B90" s="39" t="s">
        <v>1334</v>
      </c>
      <c r="C90" s="40" t="s">
        <v>107</v>
      </c>
      <c r="D90" s="29" t="s">
        <v>9</v>
      </c>
      <c r="E90" s="29">
        <v>9999</v>
      </c>
      <c r="F90" s="29" t="s">
        <v>319</v>
      </c>
      <c r="G90" s="29">
        <v>1010101</v>
      </c>
      <c r="H90" s="29">
        <v>160057</v>
      </c>
      <c r="I90" s="233" t="s">
        <v>320</v>
      </c>
      <c r="J90" s="20">
        <v>959923552</v>
      </c>
      <c r="K90" s="20">
        <v>671946486</v>
      </c>
      <c r="L90" s="20">
        <v>0</v>
      </c>
      <c r="M90" s="20">
        <v>0</v>
      </c>
      <c r="N90" s="20">
        <v>0</v>
      </c>
    </row>
    <row r="91" spans="1:14" ht="27" customHeight="1" x14ac:dyDescent="0.2">
      <c r="A91" s="38" t="s">
        <v>37</v>
      </c>
      <c r="B91" s="39" t="s">
        <v>1334</v>
      </c>
      <c r="C91" s="40" t="s">
        <v>107</v>
      </c>
      <c r="D91" s="29" t="s">
        <v>30</v>
      </c>
      <c r="E91" s="29">
        <v>9999</v>
      </c>
      <c r="F91" s="29" t="s">
        <v>319</v>
      </c>
      <c r="G91" s="29">
        <v>1010101</v>
      </c>
      <c r="H91" s="29">
        <v>160057</v>
      </c>
      <c r="I91" s="233" t="s">
        <v>320</v>
      </c>
      <c r="J91" s="20">
        <v>1774562715</v>
      </c>
      <c r="K91" s="20">
        <v>1542698341</v>
      </c>
      <c r="L91" s="20">
        <v>0</v>
      </c>
      <c r="M91" s="20">
        <v>0</v>
      </c>
      <c r="N91" s="20">
        <v>0</v>
      </c>
    </row>
    <row r="92" spans="1:14" ht="27" customHeight="1" x14ac:dyDescent="0.2">
      <c r="A92" s="38" t="s">
        <v>37</v>
      </c>
      <c r="B92" s="39" t="s">
        <v>1334</v>
      </c>
      <c r="C92" s="40" t="s">
        <v>107</v>
      </c>
      <c r="D92" s="29" t="s">
        <v>47</v>
      </c>
      <c r="E92" s="29">
        <v>9999</v>
      </c>
      <c r="F92" s="29" t="s">
        <v>319</v>
      </c>
      <c r="G92" s="29">
        <v>1010101</v>
      </c>
      <c r="H92" s="29">
        <v>160057</v>
      </c>
      <c r="I92" s="233" t="s">
        <v>320</v>
      </c>
      <c r="J92" s="20">
        <v>55086255</v>
      </c>
      <c r="K92" s="20">
        <v>38560378</v>
      </c>
      <c r="L92" s="20">
        <v>0</v>
      </c>
      <c r="M92" s="20">
        <v>0</v>
      </c>
      <c r="N92" s="20">
        <v>0</v>
      </c>
    </row>
    <row r="93" spans="1:14" ht="27" customHeight="1" x14ac:dyDescent="0.2">
      <c r="A93" s="38" t="s">
        <v>37</v>
      </c>
      <c r="B93" s="39" t="s">
        <v>1334</v>
      </c>
      <c r="C93" s="40" t="s">
        <v>107</v>
      </c>
      <c r="D93" s="29" t="s">
        <v>1090</v>
      </c>
      <c r="E93" s="29">
        <v>9999</v>
      </c>
      <c r="F93" s="29" t="s">
        <v>319</v>
      </c>
      <c r="G93" s="29">
        <v>1010101</v>
      </c>
      <c r="H93" s="29">
        <v>160057</v>
      </c>
      <c r="I93" s="233" t="s">
        <v>320</v>
      </c>
      <c r="J93" s="20">
        <v>2035706750</v>
      </c>
      <c r="K93" s="20">
        <v>2035706750</v>
      </c>
      <c r="L93" s="20">
        <v>0</v>
      </c>
      <c r="M93" s="20">
        <v>0</v>
      </c>
      <c r="N93" s="20">
        <v>0</v>
      </c>
    </row>
    <row r="94" spans="1:14" ht="27" customHeight="1" x14ac:dyDescent="0.2">
      <c r="A94" s="38" t="s">
        <v>37</v>
      </c>
      <c r="B94" s="39" t="s">
        <v>1334</v>
      </c>
      <c r="C94" s="40" t="s">
        <v>107</v>
      </c>
      <c r="D94" s="29" t="s">
        <v>1090</v>
      </c>
      <c r="E94" s="29">
        <v>9999</v>
      </c>
      <c r="F94" s="29" t="s">
        <v>1234</v>
      </c>
      <c r="G94" s="29">
        <v>1010101</v>
      </c>
      <c r="H94" s="29">
        <v>160057</v>
      </c>
      <c r="I94" s="233" t="s">
        <v>320</v>
      </c>
      <c r="J94" s="20">
        <v>2448494000</v>
      </c>
      <c r="K94" s="20">
        <v>2448494000</v>
      </c>
      <c r="L94" s="20">
        <v>2447230500</v>
      </c>
      <c r="M94" s="20">
        <v>1818603318</v>
      </c>
      <c r="N94" s="20">
        <v>1523088318</v>
      </c>
    </row>
    <row r="95" spans="1:14" ht="27" customHeight="1" x14ac:dyDescent="0.2">
      <c r="A95" s="38" t="s">
        <v>37</v>
      </c>
      <c r="B95" s="39" t="s">
        <v>1334</v>
      </c>
      <c r="C95" s="40" t="s">
        <v>107</v>
      </c>
      <c r="D95" s="29" t="s">
        <v>26</v>
      </c>
      <c r="E95" s="29">
        <v>1123</v>
      </c>
      <c r="F95" s="29" t="s">
        <v>319</v>
      </c>
      <c r="G95" s="29">
        <v>7010101</v>
      </c>
      <c r="H95" s="29">
        <v>160057</v>
      </c>
      <c r="I95" s="233" t="s">
        <v>320</v>
      </c>
      <c r="J95" s="20">
        <v>18272955764</v>
      </c>
      <c r="K95" s="20">
        <v>18272955764</v>
      </c>
      <c r="L95" s="20">
        <v>18260636153</v>
      </c>
      <c r="M95" s="20">
        <v>9381181355</v>
      </c>
      <c r="N95" s="20">
        <v>9381181355</v>
      </c>
    </row>
    <row r="96" spans="1:14" ht="27" customHeight="1" x14ac:dyDescent="0.2">
      <c r="A96" s="38" t="s">
        <v>37</v>
      </c>
      <c r="B96" s="39" t="s">
        <v>1334</v>
      </c>
      <c r="C96" s="40" t="s">
        <v>107</v>
      </c>
      <c r="D96" s="29" t="s">
        <v>54</v>
      </c>
      <c r="E96" s="29">
        <v>9999</v>
      </c>
      <c r="F96" s="29" t="s">
        <v>319</v>
      </c>
      <c r="G96" s="29">
        <v>7010101</v>
      </c>
      <c r="H96" s="29">
        <v>160057</v>
      </c>
      <c r="I96" s="233" t="s">
        <v>320</v>
      </c>
      <c r="J96" s="20">
        <v>0</v>
      </c>
      <c r="K96" s="20">
        <v>776244412</v>
      </c>
      <c r="L96" s="20">
        <v>0</v>
      </c>
      <c r="M96" s="20">
        <v>0</v>
      </c>
      <c r="N96" s="20">
        <v>0</v>
      </c>
    </row>
    <row r="97" spans="1:14" ht="27" customHeight="1" x14ac:dyDescent="0.2">
      <c r="A97" s="38" t="s">
        <v>37</v>
      </c>
      <c r="B97" s="39" t="s">
        <v>1334</v>
      </c>
      <c r="C97" s="40" t="s">
        <v>107</v>
      </c>
      <c r="D97" s="29" t="s">
        <v>50</v>
      </c>
      <c r="E97" s="29">
        <v>9999</v>
      </c>
      <c r="F97" s="29" t="s">
        <v>319</v>
      </c>
      <c r="G97" s="29">
        <v>7010101</v>
      </c>
      <c r="H97" s="29">
        <v>160057</v>
      </c>
      <c r="I97" s="233" t="s">
        <v>320</v>
      </c>
      <c r="J97" s="20">
        <v>0</v>
      </c>
      <c r="K97" s="20">
        <v>19380576</v>
      </c>
      <c r="L97" s="20">
        <v>0</v>
      </c>
      <c r="M97" s="20">
        <v>0</v>
      </c>
      <c r="N97" s="20">
        <v>0</v>
      </c>
    </row>
    <row r="98" spans="1:14" ht="27" customHeight="1" x14ac:dyDescent="0.2">
      <c r="A98" s="38" t="s">
        <v>37</v>
      </c>
      <c r="B98" s="39" t="s">
        <v>1334</v>
      </c>
      <c r="C98" s="40" t="s">
        <v>107</v>
      </c>
      <c r="D98" s="29" t="s">
        <v>1093</v>
      </c>
      <c r="E98" s="29">
        <v>9999</v>
      </c>
      <c r="F98" s="29" t="s">
        <v>319</v>
      </c>
      <c r="G98" s="29">
        <v>7010101</v>
      </c>
      <c r="H98" s="29">
        <v>160057</v>
      </c>
      <c r="I98" s="233" t="s">
        <v>320</v>
      </c>
      <c r="J98" s="20">
        <v>0</v>
      </c>
      <c r="K98" s="20">
        <v>25481757</v>
      </c>
      <c r="L98" s="20">
        <v>0</v>
      </c>
      <c r="M98" s="20">
        <v>0</v>
      </c>
      <c r="N98" s="20">
        <v>0</v>
      </c>
    </row>
    <row r="99" spans="1:14" ht="27" customHeight="1" x14ac:dyDescent="0.2">
      <c r="A99" s="38" t="s">
        <v>37</v>
      </c>
      <c r="B99" s="39" t="s">
        <v>1334</v>
      </c>
      <c r="C99" s="40" t="s">
        <v>107</v>
      </c>
      <c r="D99" s="29" t="s">
        <v>1094</v>
      </c>
      <c r="E99" s="29">
        <v>9999</v>
      </c>
      <c r="F99" s="29" t="s">
        <v>319</v>
      </c>
      <c r="G99" s="29">
        <v>7010101</v>
      </c>
      <c r="H99" s="29">
        <v>160057</v>
      </c>
      <c r="I99" s="233" t="s">
        <v>320</v>
      </c>
      <c r="J99" s="20">
        <v>0</v>
      </c>
      <c r="K99" s="20">
        <v>7111144</v>
      </c>
      <c r="L99" s="20">
        <v>0</v>
      </c>
      <c r="M99" s="20">
        <v>0</v>
      </c>
      <c r="N99" s="20">
        <v>0</v>
      </c>
    </row>
    <row r="100" spans="1:14" ht="27" customHeight="1" x14ac:dyDescent="0.2">
      <c r="A100" s="38" t="s">
        <v>37</v>
      </c>
      <c r="B100" s="39" t="s">
        <v>1334</v>
      </c>
      <c r="C100" s="40" t="s">
        <v>107</v>
      </c>
      <c r="D100" s="29" t="s">
        <v>1091</v>
      </c>
      <c r="E100" s="29">
        <v>9999</v>
      </c>
      <c r="F100" s="29" t="s">
        <v>319</v>
      </c>
      <c r="G100" s="29">
        <v>7010101</v>
      </c>
      <c r="H100" s="29">
        <v>160057</v>
      </c>
      <c r="I100" s="233" t="s">
        <v>320</v>
      </c>
      <c r="J100" s="20">
        <v>0</v>
      </c>
      <c r="K100" s="20">
        <v>71165403</v>
      </c>
      <c r="L100" s="20">
        <v>0</v>
      </c>
      <c r="M100" s="20">
        <v>0</v>
      </c>
      <c r="N100" s="20">
        <v>0</v>
      </c>
    </row>
    <row r="101" spans="1:14" ht="27" customHeight="1" x14ac:dyDescent="0.2">
      <c r="A101" s="38" t="s">
        <v>37</v>
      </c>
      <c r="B101" s="39" t="s">
        <v>1334</v>
      </c>
      <c r="C101" s="40" t="s">
        <v>107</v>
      </c>
      <c r="D101" s="29" t="s">
        <v>1210</v>
      </c>
      <c r="E101" s="29">
        <v>9999</v>
      </c>
      <c r="F101" s="29" t="s">
        <v>319</v>
      </c>
      <c r="G101" s="29">
        <v>7010101</v>
      </c>
      <c r="H101" s="29">
        <v>160057</v>
      </c>
      <c r="I101" s="233" t="s">
        <v>320</v>
      </c>
      <c r="J101" s="20">
        <v>0</v>
      </c>
      <c r="K101" s="20">
        <v>56252991</v>
      </c>
      <c r="L101" s="20">
        <v>0</v>
      </c>
      <c r="M101" s="20">
        <v>0</v>
      </c>
      <c r="N101" s="20">
        <v>0</v>
      </c>
    </row>
    <row r="102" spans="1:14" ht="30" customHeight="1" x14ac:dyDescent="0.2">
      <c r="A102" s="11" t="s">
        <v>37</v>
      </c>
      <c r="B102" s="217" t="s">
        <v>37</v>
      </c>
      <c r="C102" s="224" t="s">
        <v>108</v>
      </c>
      <c r="D102" s="219" t="s">
        <v>1098</v>
      </c>
      <c r="E102" s="200" t="s">
        <v>1098</v>
      </c>
      <c r="F102" s="219" t="s">
        <v>1098</v>
      </c>
      <c r="G102" s="200" t="s">
        <v>1098</v>
      </c>
      <c r="H102" s="200" t="s">
        <v>1098</v>
      </c>
      <c r="I102" s="234" t="s">
        <v>661</v>
      </c>
      <c r="J102" s="202">
        <v>550000000</v>
      </c>
      <c r="K102" s="202">
        <v>550000000</v>
      </c>
      <c r="L102" s="202">
        <v>493205439</v>
      </c>
      <c r="M102" s="202">
        <v>139604358</v>
      </c>
      <c r="N102" s="202">
        <v>136260892</v>
      </c>
    </row>
    <row r="103" spans="1:14" ht="27" customHeight="1" x14ac:dyDescent="0.2">
      <c r="A103" s="38" t="s">
        <v>37</v>
      </c>
      <c r="B103" s="39" t="s">
        <v>1334</v>
      </c>
      <c r="C103" s="40" t="s">
        <v>108</v>
      </c>
      <c r="D103" s="29" t="s">
        <v>13</v>
      </c>
      <c r="E103" s="29">
        <v>1116</v>
      </c>
      <c r="F103" s="29" t="s">
        <v>312</v>
      </c>
      <c r="G103" s="29">
        <v>70101274</v>
      </c>
      <c r="H103" s="29">
        <v>160054</v>
      </c>
      <c r="I103" s="233" t="s">
        <v>305</v>
      </c>
      <c r="J103" s="20">
        <v>550000000</v>
      </c>
      <c r="K103" s="20">
        <v>550000000</v>
      </c>
      <c r="L103" s="20">
        <v>493205439</v>
      </c>
      <c r="M103" s="20">
        <v>139604358</v>
      </c>
      <c r="N103" s="20">
        <v>136260892</v>
      </c>
    </row>
    <row r="104" spans="1:14" ht="30" customHeight="1" x14ac:dyDescent="0.2">
      <c r="A104" s="38" t="s">
        <v>36</v>
      </c>
      <c r="B104" s="183" t="s">
        <v>36</v>
      </c>
      <c r="C104" s="184" t="s">
        <v>666</v>
      </c>
      <c r="D104" s="185" t="s">
        <v>1098</v>
      </c>
      <c r="E104" s="185" t="s">
        <v>1098</v>
      </c>
      <c r="F104" s="185" t="s">
        <v>1098</v>
      </c>
      <c r="G104" s="185" t="s">
        <v>1098</v>
      </c>
      <c r="H104" s="185" t="s">
        <v>1098</v>
      </c>
      <c r="I104" s="236" t="s">
        <v>667</v>
      </c>
      <c r="J104" s="187">
        <v>0</v>
      </c>
      <c r="K104" s="187">
        <v>1019514540</v>
      </c>
      <c r="L104" s="187">
        <v>0</v>
      </c>
      <c r="M104" s="187">
        <v>0</v>
      </c>
      <c r="N104" s="187">
        <v>0</v>
      </c>
    </row>
    <row r="105" spans="1:14" ht="30" customHeight="1" x14ac:dyDescent="0.2">
      <c r="A105" s="11" t="s">
        <v>37</v>
      </c>
      <c r="B105" s="217" t="s">
        <v>37</v>
      </c>
      <c r="C105" s="224" t="s">
        <v>113</v>
      </c>
      <c r="D105" s="219" t="s">
        <v>1098</v>
      </c>
      <c r="E105" s="200" t="s">
        <v>1098</v>
      </c>
      <c r="F105" s="219" t="s">
        <v>1098</v>
      </c>
      <c r="G105" s="200" t="s">
        <v>1098</v>
      </c>
      <c r="H105" s="200" t="s">
        <v>1098</v>
      </c>
      <c r="I105" s="234" t="s">
        <v>668</v>
      </c>
      <c r="J105" s="202">
        <v>0</v>
      </c>
      <c r="K105" s="202">
        <v>1019514540</v>
      </c>
      <c r="L105" s="202">
        <v>0</v>
      </c>
      <c r="M105" s="202">
        <v>0</v>
      </c>
      <c r="N105" s="202">
        <v>0</v>
      </c>
    </row>
    <row r="106" spans="1:14" ht="27" customHeight="1" x14ac:dyDescent="0.2">
      <c r="A106" s="38" t="s">
        <v>37</v>
      </c>
      <c r="B106" s="39" t="s">
        <v>1334</v>
      </c>
      <c r="C106" s="40" t="s">
        <v>113</v>
      </c>
      <c r="D106" s="29" t="s">
        <v>13</v>
      </c>
      <c r="E106" s="29">
        <v>1116</v>
      </c>
      <c r="F106" s="29" t="s">
        <v>1228</v>
      </c>
      <c r="G106" s="29">
        <v>70103278</v>
      </c>
      <c r="H106" s="29">
        <v>160053</v>
      </c>
      <c r="I106" s="233" t="s">
        <v>1231</v>
      </c>
      <c r="J106" s="20">
        <v>0</v>
      </c>
      <c r="K106" s="20">
        <v>1019514540</v>
      </c>
      <c r="L106" s="20">
        <v>0</v>
      </c>
      <c r="M106" s="20">
        <v>0</v>
      </c>
      <c r="N106" s="20">
        <v>0</v>
      </c>
    </row>
    <row r="107" spans="1:14" ht="30" customHeight="1" x14ac:dyDescent="0.2">
      <c r="A107" s="11" t="s">
        <v>36</v>
      </c>
      <c r="B107" s="205" t="s">
        <v>36</v>
      </c>
      <c r="C107" s="206" t="s">
        <v>669</v>
      </c>
      <c r="D107" s="208" t="s">
        <v>1098</v>
      </c>
      <c r="E107" s="208" t="s">
        <v>1098</v>
      </c>
      <c r="F107" s="208" t="s">
        <v>1098</v>
      </c>
      <c r="G107" s="208" t="s">
        <v>1098</v>
      </c>
      <c r="H107" s="208" t="s">
        <v>1098</v>
      </c>
      <c r="I107" s="209" t="s">
        <v>670</v>
      </c>
      <c r="J107" s="210">
        <v>1747100000</v>
      </c>
      <c r="K107" s="210">
        <v>1747100000</v>
      </c>
      <c r="L107" s="210">
        <v>1200000000</v>
      </c>
      <c r="M107" s="210">
        <v>488000000</v>
      </c>
      <c r="N107" s="210">
        <v>488000000</v>
      </c>
    </row>
    <row r="108" spans="1:14" ht="30" customHeight="1" x14ac:dyDescent="0.2">
      <c r="A108" s="38" t="s">
        <v>37</v>
      </c>
      <c r="B108" s="203" t="s">
        <v>37</v>
      </c>
      <c r="C108" s="199" t="s">
        <v>114</v>
      </c>
      <c r="D108" s="200" t="s">
        <v>1098</v>
      </c>
      <c r="E108" s="200" t="s">
        <v>1098</v>
      </c>
      <c r="F108" s="200" t="s">
        <v>1098</v>
      </c>
      <c r="G108" s="200" t="s">
        <v>1098</v>
      </c>
      <c r="H108" s="200" t="s">
        <v>1098</v>
      </c>
      <c r="I108" s="232" t="s">
        <v>671</v>
      </c>
      <c r="J108" s="202">
        <v>1747100000</v>
      </c>
      <c r="K108" s="202">
        <v>1747100000</v>
      </c>
      <c r="L108" s="202">
        <v>1200000000</v>
      </c>
      <c r="M108" s="202">
        <v>488000000</v>
      </c>
      <c r="N108" s="202">
        <v>488000000</v>
      </c>
    </row>
    <row r="109" spans="1:14" ht="27" customHeight="1" x14ac:dyDescent="0.2">
      <c r="A109" s="38" t="s">
        <v>37</v>
      </c>
      <c r="B109" s="39" t="s">
        <v>1334</v>
      </c>
      <c r="C109" s="40" t="s">
        <v>114</v>
      </c>
      <c r="D109" s="29" t="s">
        <v>13</v>
      </c>
      <c r="E109" s="29">
        <v>1116</v>
      </c>
      <c r="F109" s="29" t="s">
        <v>316</v>
      </c>
      <c r="G109" s="29">
        <v>70101274</v>
      </c>
      <c r="H109" s="29">
        <v>160054</v>
      </c>
      <c r="I109" s="233" t="s">
        <v>305</v>
      </c>
      <c r="J109" s="20">
        <v>20100000</v>
      </c>
      <c r="K109" s="20">
        <v>20100000</v>
      </c>
      <c r="L109" s="20">
        <v>0</v>
      </c>
      <c r="M109" s="20">
        <v>0</v>
      </c>
      <c r="N109" s="20">
        <v>0</v>
      </c>
    </row>
    <row r="110" spans="1:14" ht="27" customHeight="1" x14ac:dyDescent="0.2">
      <c r="A110" s="38" t="s">
        <v>37</v>
      </c>
      <c r="B110" s="39" t="s">
        <v>1334</v>
      </c>
      <c r="C110" s="40" t="s">
        <v>114</v>
      </c>
      <c r="D110" s="29" t="s">
        <v>13</v>
      </c>
      <c r="E110" s="29">
        <v>1116</v>
      </c>
      <c r="F110" s="29" t="s">
        <v>307</v>
      </c>
      <c r="G110" s="29">
        <v>70101274</v>
      </c>
      <c r="H110" s="29">
        <v>160054</v>
      </c>
      <c r="I110" s="233" t="s">
        <v>305</v>
      </c>
      <c r="J110" s="20">
        <v>502000000</v>
      </c>
      <c r="K110" s="20">
        <v>502000000</v>
      </c>
      <c r="L110" s="20">
        <v>0</v>
      </c>
      <c r="M110" s="20">
        <v>0</v>
      </c>
      <c r="N110" s="20">
        <v>0</v>
      </c>
    </row>
    <row r="111" spans="1:14" ht="27" customHeight="1" x14ac:dyDescent="0.2">
      <c r="A111" s="38" t="s">
        <v>37</v>
      </c>
      <c r="B111" s="39" t="s">
        <v>1334</v>
      </c>
      <c r="C111" s="40" t="s">
        <v>114</v>
      </c>
      <c r="D111" s="29" t="s">
        <v>13</v>
      </c>
      <c r="E111" s="29">
        <v>1116</v>
      </c>
      <c r="F111" s="29" t="s">
        <v>318</v>
      </c>
      <c r="G111" s="29">
        <v>70101274</v>
      </c>
      <c r="H111" s="29">
        <v>160050</v>
      </c>
      <c r="I111" s="233" t="s">
        <v>305</v>
      </c>
      <c r="J111" s="20">
        <v>1200000000</v>
      </c>
      <c r="K111" s="20">
        <v>1200000000</v>
      </c>
      <c r="L111" s="20">
        <v>1200000000</v>
      </c>
      <c r="M111" s="20">
        <v>488000000</v>
      </c>
      <c r="N111" s="20">
        <v>488000000</v>
      </c>
    </row>
    <row r="112" spans="1:14" ht="27" customHeight="1" x14ac:dyDescent="0.2">
      <c r="A112" s="38" t="s">
        <v>37</v>
      </c>
      <c r="B112" s="39" t="s">
        <v>1334</v>
      </c>
      <c r="C112" s="40" t="s">
        <v>114</v>
      </c>
      <c r="D112" s="29" t="s">
        <v>1090</v>
      </c>
      <c r="E112" s="29">
        <v>9999</v>
      </c>
      <c r="F112" s="29" t="s">
        <v>337</v>
      </c>
      <c r="G112" s="29">
        <v>10101274</v>
      </c>
      <c r="H112" s="29">
        <v>160050</v>
      </c>
      <c r="I112" s="233" t="s">
        <v>338</v>
      </c>
      <c r="J112" s="20">
        <v>25000000</v>
      </c>
      <c r="K112" s="20">
        <v>25000000</v>
      </c>
      <c r="L112" s="20">
        <v>0</v>
      </c>
      <c r="M112" s="20">
        <v>0</v>
      </c>
      <c r="N112" s="20">
        <v>0</v>
      </c>
    </row>
    <row r="113" spans="1:14" ht="30" customHeight="1" x14ac:dyDescent="0.2">
      <c r="A113" s="11" t="s">
        <v>36</v>
      </c>
      <c r="B113" s="205" t="s">
        <v>36</v>
      </c>
      <c r="C113" s="211" t="s">
        <v>672</v>
      </c>
      <c r="D113" s="212" t="s">
        <v>1098</v>
      </c>
      <c r="E113" s="185" t="s">
        <v>1098</v>
      </c>
      <c r="F113" s="212" t="s">
        <v>1098</v>
      </c>
      <c r="G113" s="185" t="s">
        <v>1098</v>
      </c>
      <c r="H113" s="185" t="s">
        <v>1098</v>
      </c>
      <c r="I113" s="235" t="s">
        <v>673</v>
      </c>
      <c r="J113" s="187">
        <v>4635610292</v>
      </c>
      <c r="K113" s="187">
        <v>3885609902</v>
      </c>
      <c r="L113" s="187">
        <v>1243820111</v>
      </c>
      <c r="M113" s="187">
        <v>72236907</v>
      </c>
      <c r="N113" s="187">
        <v>72236907</v>
      </c>
    </row>
    <row r="114" spans="1:14" ht="30" customHeight="1" x14ac:dyDescent="0.2">
      <c r="A114" s="38" t="s">
        <v>37</v>
      </c>
      <c r="B114" s="203" t="s">
        <v>37</v>
      </c>
      <c r="C114" s="199" t="s">
        <v>115</v>
      </c>
      <c r="D114" s="200" t="s">
        <v>1098</v>
      </c>
      <c r="E114" s="200" t="s">
        <v>1098</v>
      </c>
      <c r="F114" s="200" t="s">
        <v>1098</v>
      </c>
      <c r="G114" s="200" t="s">
        <v>1098</v>
      </c>
      <c r="H114" s="200" t="s">
        <v>1098</v>
      </c>
      <c r="I114" s="232" t="s">
        <v>674</v>
      </c>
      <c r="J114" s="202">
        <v>830000000</v>
      </c>
      <c r="K114" s="202">
        <v>641000000</v>
      </c>
      <c r="L114" s="202">
        <v>45836907</v>
      </c>
      <c r="M114" s="202">
        <v>45836907</v>
      </c>
      <c r="N114" s="202">
        <v>45836907</v>
      </c>
    </row>
    <row r="115" spans="1:14" ht="27" customHeight="1" x14ac:dyDescent="0.2">
      <c r="A115" s="38" t="s">
        <v>37</v>
      </c>
      <c r="B115" s="39" t="s">
        <v>1334</v>
      </c>
      <c r="C115" s="40" t="s">
        <v>115</v>
      </c>
      <c r="D115" s="29" t="s">
        <v>9</v>
      </c>
      <c r="E115" s="29">
        <v>9999</v>
      </c>
      <c r="F115" s="29" t="s">
        <v>326</v>
      </c>
      <c r="G115" s="29">
        <v>10102281</v>
      </c>
      <c r="H115" s="29">
        <v>160055</v>
      </c>
      <c r="I115" s="233" t="s">
        <v>325</v>
      </c>
      <c r="J115" s="20">
        <v>100000000</v>
      </c>
      <c r="K115" s="20">
        <v>70000000</v>
      </c>
      <c r="L115" s="20">
        <v>0</v>
      </c>
      <c r="M115" s="20">
        <v>0</v>
      </c>
      <c r="N115" s="20">
        <v>0</v>
      </c>
    </row>
    <row r="116" spans="1:14" ht="27" customHeight="1" x14ac:dyDescent="0.2">
      <c r="A116" s="38" t="s">
        <v>37</v>
      </c>
      <c r="B116" s="39" t="s">
        <v>1334</v>
      </c>
      <c r="C116" s="40" t="s">
        <v>115</v>
      </c>
      <c r="D116" s="29" t="s">
        <v>30</v>
      </c>
      <c r="E116" s="29">
        <v>9999</v>
      </c>
      <c r="F116" s="29" t="s">
        <v>326</v>
      </c>
      <c r="G116" s="29">
        <v>10102281</v>
      </c>
      <c r="H116" s="29">
        <v>160055</v>
      </c>
      <c r="I116" s="233" t="s">
        <v>325</v>
      </c>
      <c r="J116" s="20">
        <v>0</v>
      </c>
      <c r="K116" s="20">
        <v>135163093</v>
      </c>
      <c r="L116" s="20">
        <v>0</v>
      </c>
      <c r="M116" s="20">
        <v>0</v>
      </c>
      <c r="N116" s="20">
        <v>0</v>
      </c>
    </row>
    <row r="117" spans="1:14" ht="27" customHeight="1" x14ac:dyDescent="0.2">
      <c r="A117" s="38" t="s">
        <v>37</v>
      </c>
      <c r="B117" s="39" t="s">
        <v>1334</v>
      </c>
      <c r="C117" s="40" t="s">
        <v>115</v>
      </c>
      <c r="D117" s="29" t="s">
        <v>30</v>
      </c>
      <c r="E117" s="29">
        <v>9999</v>
      </c>
      <c r="F117" s="29" t="s">
        <v>327</v>
      </c>
      <c r="G117" s="29">
        <v>10102281</v>
      </c>
      <c r="H117" s="29">
        <v>160055</v>
      </c>
      <c r="I117" s="233" t="s">
        <v>325</v>
      </c>
      <c r="J117" s="20">
        <v>0</v>
      </c>
      <c r="K117" s="20">
        <v>146222000</v>
      </c>
      <c r="L117" s="20">
        <v>0</v>
      </c>
      <c r="M117" s="20">
        <v>0</v>
      </c>
      <c r="N117" s="20">
        <v>0</v>
      </c>
    </row>
    <row r="118" spans="1:14" ht="27" customHeight="1" x14ac:dyDescent="0.2">
      <c r="A118" s="38" t="s">
        <v>37</v>
      </c>
      <c r="B118" s="39" t="s">
        <v>1334</v>
      </c>
      <c r="C118" s="40" t="s">
        <v>115</v>
      </c>
      <c r="D118" s="29" t="s">
        <v>1090</v>
      </c>
      <c r="E118" s="29">
        <v>9999</v>
      </c>
      <c r="F118" s="29" t="s">
        <v>326</v>
      </c>
      <c r="G118" s="29">
        <v>10102281</v>
      </c>
      <c r="H118" s="29">
        <v>160055</v>
      </c>
      <c r="I118" s="233" t="s">
        <v>325</v>
      </c>
      <c r="J118" s="20">
        <v>200000000</v>
      </c>
      <c r="K118" s="20">
        <v>200000000</v>
      </c>
      <c r="L118" s="20">
        <v>0</v>
      </c>
      <c r="M118" s="20">
        <v>0</v>
      </c>
      <c r="N118" s="20">
        <v>0</v>
      </c>
    </row>
    <row r="119" spans="1:14" ht="27" customHeight="1" x14ac:dyDescent="0.2">
      <c r="A119" s="38" t="s">
        <v>37</v>
      </c>
      <c r="B119" s="39" t="s">
        <v>1334</v>
      </c>
      <c r="C119" s="40" t="s">
        <v>115</v>
      </c>
      <c r="D119" s="29" t="s">
        <v>30</v>
      </c>
      <c r="E119" s="29">
        <v>9999</v>
      </c>
      <c r="F119" s="29" t="s">
        <v>329</v>
      </c>
      <c r="G119" s="29">
        <v>10102281</v>
      </c>
      <c r="H119" s="29">
        <v>160055</v>
      </c>
      <c r="I119" s="233" t="s">
        <v>325</v>
      </c>
      <c r="J119" s="20">
        <v>62540000</v>
      </c>
      <c r="K119" s="20">
        <v>43778000</v>
      </c>
      <c r="L119" s="20">
        <v>0</v>
      </c>
      <c r="M119" s="20">
        <v>0</v>
      </c>
      <c r="N119" s="20">
        <v>0</v>
      </c>
    </row>
    <row r="120" spans="1:14" ht="27" customHeight="1" x14ac:dyDescent="0.2">
      <c r="A120" s="38" t="s">
        <v>37</v>
      </c>
      <c r="B120" s="39" t="s">
        <v>1334</v>
      </c>
      <c r="C120" s="40" t="s">
        <v>115</v>
      </c>
      <c r="D120" s="29" t="s">
        <v>30</v>
      </c>
      <c r="E120" s="29">
        <v>9999</v>
      </c>
      <c r="F120" s="29" t="s">
        <v>309</v>
      </c>
      <c r="G120" s="29">
        <v>10102281</v>
      </c>
      <c r="H120" s="29">
        <v>160055</v>
      </c>
      <c r="I120" s="233" t="s">
        <v>325</v>
      </c>
      <c r="J120" s="20">
        <v>467460000</v>
      </c>
      <c r="K120" s="20">
        <v>45836907</v>
      </c>
      <c r="L120" s="20">
        <v>45836907</v>
      </c>
      <c r="M120" s="20">
        <v>45836907</v>
      </c>
      <c r="N120" s="20">
        <v>45836907</v>
      </c>
    </row>
    <row r="121" spans="1:14" ht="30" customHeight="1" x14ac:dyDescent="0.2">
      <c r="A121" s="11" t="s">
        <v>37</v>
      </c>
      <c r="B121" s="217" t="s">
        <v>37</v>
      </c>
      <c r="C121" s="224" t="s">
        <v>116</v>
      </c>
      <c r="D121" s="219" t="s">
        <v>1098</v>
      </c>
      <c r="E121" s="200" t="s">
        <v>1098</v>
      </c>
      <c r="F121" s="219" t="s">
        <v>1098</v>
      </c>
      <c r="G121" s="200" t="s">
        <v>1098</v>
      </c>
      <c r="H121" s="200" t="s">
        <v>1098</v>
      </c>
      <c r="I121" s="234" t="s">
        <v>675</v>
      </c>
      <c r="J121" s="202">
        <v>3805610292</v>
      </c>
      <c r="K121" s="202">
        <v>3244609902</v>
      </c>
      <c r="L121" s="202">
        <v>1197983204</v>
      </c>
      <c r="M121" s="202">
        <v>26400000</v>
      </c>
      <c r="N121" s="202">
        <v>26400000</v>
      </c>
    </row>
    <row r="122" spans="1:14" ht="27" customHeight="1" x14ac:dyDescent="0.2">
      <c r="A122" s="38" t="s">
        <v>37</v>
      </c>
      <c r="B122" s="39" t="s">
        <v>1334</v>
      </c>
      <c r="C122" s="40" t="s">
        <v>116</v>
      </c>
      <c r="D122" s="29" t="s">
        <v>13</v>
      </c>
      <c r="E122" s="29">
        <v>1116</v>
      </c>
      <c r="F122" s="29" t="s">
        <v>315</v>
      </c>
      <c r="G122" s="29">
        <v>70101274</v>
      </c>
      <c r="H122" s="29">
        <v>160054</v>
      </c>
      <c r="I122" s="233" t="s">
        <v>305</v>
      </c>
      <c r="J122" s="20">
        <v>500000000</v>
      </c>
      <c r="K122" s="20">
        <v>500000000</v>
      </c>
      <c r="L122" s="20">
        <v>0</v>
      </c>
      <c r="M122" s="20">
        <v>0</v>
      </c>
      <c r="N122" s="20">
        <v>0</v>
      </c>
    </row>
    <row r="123" spans="1:14" ht="27" customHeight="1" x14ac:dyDescent="0.2">
      <c r="A123" s="38" t="s">
        <v>37</v>
      </c>
      <c r="B123" s="39" t="s">
        <v>1334</v>
      </c>
      <c r="C123" s="40" t="s">
        <v>116</v>
      </c>
      <c r="D123" s="29" t="s">
        <v>30</v>
      </c>
      <c r="E123" s="29">
        <v>9999</v>
      </c>
      <c r="F123" s="29" t="s">
        <v>342</v>
      </c>
      <c r="G123" s="29">
        <v>1010101</v>
      </c>
      <c r="H123" s="29">
        <v>160060</v>
      </c>
      <c r="I123" s="233" t="s">
        <v>320</v>
      </c>
      <c r="J123" s="20">
        <v>150000000</v>
      </c>
      <c r="K123" s="20">
        <v>105000000</v>
      </c>
      <c r="L123" s="20">
        <v>105000000</v>
      </c>
      <c r="M123" s="20">
        <v>0</v>
      </c>
      <c r="N123" s="20">
        <v>0</v>
      </c>
    </row>
    <row r="124" spans="1:14" ht="27" customHeight="1" x14ac:dyDescent="0.2">
      <c r="A124" s="38" t="s">
        <v>37</v>
      </c>
      <c r="B124" s="39" t="s">
        <v>1334</v>
      </c>
      <c r="C124" s="40" t="s">
        <v>116</v>
      </c>
      <c r="D124" s="29" t="s">
        <v>32</v>
      </c>
      <c r="E124" s="29">
        <v>9999</v>
      </c>
      <c r="F124" s="29" t="s">
        <v>342</v>
      </c>
      <c r="G124" s="29">
        <v>1010101</v>
      </c>
      <c r="H124" s="29">
        <v>160060</v>
      </c>
      <c r="I124" s="233" t="s">
        <v>320</v>
      </c>
      <c r="J124" s="20">
        <v>140560292</v>
      </c>
      <c r="K124" s="20">
        <v>115759902</v>
      </c>
      <c r="L124" s="20">
        <v>98392204</v>
      </c>
      <c r="M124" s="20">
        <v>0</v>
      </c>
      <c r="N124" s="20">
        <v>0</v>
      </c>
    </row>
    <row r="125" spans="1:14" ht="27" customHeight="1" x14ac:dyDescent="0.2">
      <c r="A125" s="38" t="s">
        <v>37</v>
      </c>
      <c r="B125" s="39" t="s">
        <v>1334</v>
      </c>
      <c r="C125" s="40" t="s">
        <v>116</v>
      </c>
      <c r="D125" s="29" t="s">
        <v>1090</v>
      </c>
      <c r="E125" s="29">
        <v>9999</v>
      </c>
      <c r="F125" s="29" t="s">
        <v>342</v>
      </c>
      <c r="G125" s="29">
        <v>1010101</v>
      </c>
      <c r="H125" s="29">
        <v>160060</v>
      </c>
      <c r="I125" s="233" t="s">
        <v>320</v>
      </c>
      <c r="J125" s="20">
        <v>594130000</v>
      </c>
      <c r="K125" s="20">
        <v>594130000</v>
      </c>
      <c r="L125" s="20">
        <v>415891000</v>
      </c>
      <c r="M125" s="20">
        <v>0</v>
      </c>
      <c r="N125" s="20">
        <v>0</v>
      </c>
    </row>
    <row r="126" spans="1:14" ht="27" customHeight="1" x14ac:dyDescent="0.2">
      <c r="A126" s="38" t="s">
        <v>37</v>
      </c>
      <c r="B126" s="39" t="s">
        <v>1334</v>
      </c>
      <c r="C126" s="40" t="s">
        <v>116</v>
      </c>
      <c r="D126" s="29" t="s">
        <v>9</v>
      </c>
      <c r="E126" s="29">
        <v>9999</v>
      </c>
      <c r="F126" s="29" t="s">
        <v>323</v>
      </c>
      <c r="G126" s="29">
        <v>1010102</v>
      </c>
      <c r="H126" s="29">
        <v>160056</v>
      </c>
      <c r="I126" s="233" t="s">
        <v>340</v>
      </c>
      <c r="J126" s="20">
        <v>120000000</v>
      </c>
      <c r="K126" s="20">
        <v>0</v>
      </c>
      <c r="L126" s="20">
        <v>0</v>
      </c>
      <c r="M126" s="20">
        <v>0</v>
      </c>
      <c r="N126" s="20">
        <v>0</v>
      </c>
    </row>
    <row r="127" spans="1:14" ht="27" customHeight="1" x14ac:dyDescent="0.2">
      <c r="A127" s="38" t="s">
        <v>37</v>
      </c>
      <c r="B127" s="39" t="s">
        <v>1334</v>
      </c>
      <c r="C127" s="40" t="s">
        <v>116</v>
      </c>
      <c r="D127" s="29" t="s">
        <v>1090</v>
      </c>
      <c r="E127" s="29">
        <v>9999</v>
      </c>
      <c r="F127" s="29" t="s">
        <v>332</v>
      </c>
      <c r="G127" s="29">
        <v>1010102</v>
      </c>
      <c r="H127" s="29">
        <v>160056</v>
      </c>
      <c r="I127" s="233" t="s">
        <v>340</v>
      </c>
      <c r="J127" s="20">
        <v>15000000</v>
      </c>
      <c r="K127" s="20">
        <v>15000000</v>
      </c>
      <c r="L127" s="20">
        <v>0</v>
      </c>
      <c r="M127" s="20">
        <v>0</v>
      </c>
      <c r="N127" s="20">
        <v>0</v>
      </c>
    </row>
    <row r="128" spans="1:14" ht="27" customHeight="1" x14ac:dyDescent="0.2">
      <c r="A128" s="38" t="s">
        <v>37</v>
      </c>
      <c r="B128" s="39" t="s">
        <v>1334</v>
      </c>
      <c r="C128" s="40" t="s">
        <v>116</v>
      </c>
      <c r="D128" s="29" t="s">
        <v>1092</v>
      </c>
      <c r="E128" s="29">
        <v>9999</v>
      </c>
      <c r="F128" s="29" t="s">
        <v>309</v>
      </c>
      <c r="G128" s="29">
        <v>10101274</v>
      </c>
      <c r="H128" s="29">
        <v>160054</v>
      </c>
      <c r="I128" s="233" t="s">
        <v>338</v>
      </c>
      <c r="J128" s="20">
        <v>0</v>
      </c>
      <c r="K128" s="20">
        <v>14521972</v>
      </c>
      <c r="L128" s="20">
        <v>0</v>
      </c>
      <c r="M128" s="20">
        <v>0</v>
      </c>
      <c r="N128" s="20">
        <v>0</v>
      </c>
    </row>
    <row r="129" spans="1:14" ht="27" customHeight="1" x14ac:dyDescent="0.2">
      <c r="A129" s="38" t="s">
        <v>37</v>
      </c>
      <c r="B129" s="39" t="s">
        <v>1334</v>
      </c>
      <c r="C129" s="40" t="s">
        <v>116</v>
      </c>
      <c r="D129" s="29" t="s">
        <v>1207</v>
      </c>
      <c r="E129" s="29">
        <v>9999</v>
      </c>
      <c r="F129" s="29" t="s">
        <v>309</v>
      </c>
      <c r="G129" s="29">
        <v>10101274</v>
      </c>
      <c r="H129" s="29">
        <v>160054</v>
      </c>
      <c r="I129" s="233" t="s">
        <v>1235</v>
      </c>
      <c r="J129" s="20">
        <v>0</v>
      </c>
      <c r="K129" s="20">
        <v>105478025</v>
      </c>
      <c r="L129" s="20">
        <v>0</v>
      </c>
      <c r="M129" s="20">
        <v>0</v>
      </c>
      <c r="N129" s="20">
        <v>0</v>
      </c>
    </row>
    <row r="130" spans="1:14" ht="27" customHeight="1" x14ac:dyDescent="0.2">
      <c r="A130" s="38" t="s">
        <v>37</v>
      </c>
      <c r="B130" s="39" t="s">
        <v>1334</v>
      </c>
      <c r="C130" s="40" t="s">
        <v>116</v>
      </c>
      <c r="D130" s="29" t="s">
        <v>30</v>
      </c>
      <c r="E130" s="29">
        <v>9999</v>
      </c>
      <c r="F130" s="29" t="s">
        <v>328</v>
      </c>
      <c r="G130" s="29">
        <v>10102226</v>
      </c>
      <c r="H130" s="29">
        <v>160048</v>
      </c>
      <c r="I130" s="233" t="s">
        <v>1208</v>
      </c>
      <c r="J130" s="20">
        <v>50000000</v>
      </c>
      <c r="K130" s="20">
        <v>0</v>
      </c>
      <c r="L130" s="20">
        <v>0</v>
      </c>
      <c r="M130" s="20">
        <v>0</v>
      </c>
      <c r="N130" s="20">
        <v>0</v>
      </c>
    </row>
    <row r="131" spans="1:14" ht="27" customHeight="1" x14ac:dyDescent="0.2">
      <c r="A131" s="38" t="s">
        <v>37</v>
      </c>
      <c r="B131" s="39" t="s">
        <v>1334</v>
      </c>
      <c r="C131" s="40" t="s">
        <v>116</v>
      </c>
      <c r="D131" s="29" t="s">
        <v>1090</v>
      </c>
      <c r="E131" s="29">
        <v>9999</v>
      </c>
      <c r="F131" s="29" t="s">
        <v>329</v>
      </c>
      <c r="G131" s="29">
        <v>10102227</v>
      </c>
      <c r="H131" s="29">
        <v>160059</v>
      </c>
      <c r="I131" s="233" t="s">
        <v>330</v>
      </c>
      <c r="J131" s="20">
        <v>50000000</v>
      </c>
      <c r="K131" s="20">
        <v>50000000</v>
      </c>
      <c r="L131" s="20">
        <v>0</v>
      </c>
      <c r="M131" s="20">
        <v>0</v>
      </c>
      <c r="N131" s="20">
        <v>0</v>
      </c>
    </row>
    <row r="132" spans="1:14" ht="27" customHeight="1" x14ac:dyDescent="0.2">
      <c r="A132" s="38" t="s">
        <v>37</v>
      </c>
      <c r="B132" s="39" t="s">
        <v>1334</v>
      </c>
      <c r="C132" s="40" t="s">
        <v>116</v>
      </c>
      <c r="D132" s="29" t="s">
        <v>1090</v>
      </c>
      <c r="E132" s="29">
        <v>9999</v>
      </c>
      <c r="F132" s="29" t="s">
        <v>329</v>
      </c>
      <c r="G132" s="29">
        <v>10102227</v>
      </c>
      <c r="H132" s="29">
        <v>160059</v>
      </c>
      <c r="I132" s="233" t="s">
        <v>330</v>
      </c>
      <c r="J132" s="20">
        <v>0</v>
      </c>
      <c r="K132" s="20">
        <v>15000000</v>
      </c>
      <c r="L132" s="20">
        <v>0</v>
      </c>
      <c r="M132" s="20">
        <v>0</v>
      </c>
      <c r="N132" s="20">
        <v>0</v>
      </c>
    </row>
    <row r="133" spans="1:14" ht="27" customHeight="1" x14ac:dyDescent="0.2">
      <c r="A133" s="38" t="s">
        <v>37</v>
      </c>
      <c r="B133" s="39" t="s">
        <v>1334</v>
      </c>
      <c r="C133" s="40" t="s">
        <v>116</v>
      </c>
      <c r="D133" s="29" t="s">
        <v>1090</v>
      </c>
      <c r="E133" s="29">
        <v>9999</v>
      </c>
      <c r="F133" s="29" t="s">
        <v>329</v>
      </c>
      <c r="G133" s="29">
        <v>10102227</v>
      </c>
      <c r="H133" s="29">
        <v>160059</v>
      </c>
      <c r="I133" s="233" t="s">
        <v>330</v>
      </c>
      <c r="J133" s="20">
        <v>0</v>
      </c>
      <c r="K133" s="20">
        <v>35000000</v>
      </c>
      <c r="L133" s="20">
        <v>0</v>
      </c>
      <c r="M133" s="20">
        <v>0</v>
      </c>
      <c r="N133" s="20">
        <v>0</v>
      </c>
    </row>
    <row r="134" spans="1:14" ht="27" customHeight="1" x14ac:dyDescent="0.2">
      <c r="A134" s="38" t="s">
        <v>37</v>
      </c>
      <c r="B134" s="39" t="s">
        <v>1334</v>
      </c>
      <c r="C134" s="40" t="s">
        <v>116</v>
      </c>
      <c r="D134" s="29" t="s">
        <v>1092</v>
      </c>
      <c r="E134" s="29">
        <v>9999</v>
      </c>
      <c r="F134" s="29" t="s">
        <v>329</v>
      </c>
      <c r="G134" s="29">
        <v>10102227</v>
      </c>
      <c r="H134" s="29">
        <v>160059</v>
      </c>
      <c r="I134" s="233" t="s">
        <v>330</v>
      </c>
      <c r="J134" s="20">
        <v>0</v>
      </c>
      <c r="K134" s="20">
        <v>100000000</v>
      </c>
      <c r="L134" s="20">
        <v>0</v>
      </c>
      <c r="M134" s="20">
        <v>0</v>
      </c>
      <c r="N134" s="20">
        <v>0</v>
      </c>
    </row>
    <row r="135" spans="1:14" ht="27" customHeight="1" x14ac:dyDescent="0.2">
      <c r="A135" s="38" t="s">
        <v>37</v>
      </c>
      <c r="B135" s="39" t="s">
        <v>1334</v>
      </c>
      <c r="C135" s="40" t="s">
        <v>116</v>
      </c>
      <c r="D135" s="29" t="s">
        <v>1090</v>
      </c>
      <c r="E135" s="29">
        <v>9999</v>
      </c>
      <c r="F135" s="29" t="s">
        <v>332</v>
      </c>
      <c r="G135" s="29">
        <v>10102276</v>
      </c>
      <c r="H135" s="29">
        <v>160001</v>
      </c>
      <c r="I135" s="233" t="s">
        <v>331</v>
      </c>
      <c r="J135" s="20">
        <v>133000000</v>
      </c>
      <c r="K135" s="20">
        <v>133000000</v>
      </c>
      <c r="L135" s="20">
        <v>0</v>
      </c>
      <c r="M135" s="20">
        <v>0</v>
      </c>
      <c r="N135" s="20">
        <v>0</v>
      </c>
    </row>
    <row r="136" spans="1:14" ht="27" customHeight="1" x14ac:dyDescent="0.2">
      <c r="A136" s="38" t="s">
        <v>37</v>
      </c>
      <c r="B136" s="39" t="s">
        <v>1334</v>
      </c>
      <c r="C136" s="40" t="s">
        <v>116</v>
      </c>
      <c r="D136" s="29" t="s">
        <v>1207</v>
      </c>
      <c r="E136" s="29">
        <v>9999</v>
      </c>
      <c r="F136" s="29" t="s">
        <v>332</v>
      </c>
      <c r="G136" s="29">
        <v>10102276</v>
      </c>
      <c r="H136" s="29">
        <v>160001</v>
      </c>
      <c r="I136" s="233" t="s">
        <v>331</v>
      </c>
      <c r="J136" s="20">
        <v>0</v>
      </c>
      <c r="K136" s="20">
        <v>148127734</v>
      </c>
      <c r="L136" s="20">
        <v>0</v>
      </c>
      <c r="M136" s="20">
        <v>0</v>
      </c>
      <c r="N136" s="20">
        <v>0</v>
      </c>
    </row>
    <row r="137" spans="1:14" ht="27" customHeight="1" x14ac:dyDescent="0.2">
      <c r="A137" s="38" t="s">
        <v>37</v>
      </c>
      <c r="B137" s="39" t="s">
        <v>1334</v>
      </c>
      <c r="C137" s="40" t="s">
        <v>116</v>
      </c>
      <c r="D137" s="29" t="s">
        <v>9</v>
      </c>
      <c r="E137" s="29">
        <v>9999</v>
      </c>
      <c r="F137" s="29" t="s">
        <v>329</v>
      </c>
      <c r="G137" s="29">
        <v>10102280</v>
      </c>
      <c r="H137" s="29">
        <v>160052</v>
      </c>
      <c r="I137" s="233" t="s">
        <v>339</v>
      </c>
      <c r="J137" s="20">
        <v>200000000</v>
      </c>
      <c r="K137" s="20">
        <v>125000000</v>
      </c>
      <c r="L137" s="20">
        <v>0</v>
      </c>
      <c r="M137" s="20">
        <v>0</v>
      </c>
      <c r="N137" s="20">
        <v>0</v>
      </c>
    </row>
    <row r="138" spans="1:14" ht="27" customHeight="1" x14ac:dyDescent="0.2">
      <c r="A138" s="38" t="s">
        <v>37</v>
      </c>
      <c r="B138" s="39" t="s">
        <v>1334</v>
      </c>
      <c r="C138" s="40" t="s">
        <v>116</v>
      </c>
      <c r="D138" s="29" t="s">
        <v>1090</v>
      </c>
      <c r="E138" s="29">
        <v>9999</v>
      </c>
      <c r="F138" s="29" t="s">
        <v>327</v>
      </c>
      <c r="G138" s="29">
        <v>10102281</v>
      </c>
      <c r="H138" s="29">
        <v>160061</v>
      </c>
      <c r="I138" s="233" t="s">
        <v>325</v>
      </c>
      <c r="J138" s="20">
        <v>30000000</v>
      </c>
      <c r="K138" s="20">
        <v>30000000</v>
      </c>
      <c r="L138" s="20">
        <v>0</v>
      </c>
      <c r="M138" s="20">
        <v>0</v>
      </c>
      <c r="N138" s="20">
        <v>0</v>
      </c>
    </row>
    <row r="139" spans="1:14" ht="27" customHeight="1" x14ac:dyDescent="0.2">
      <c r="A139" s="38" t="s">
        <v>37</v>
      </c>
      <c r="B139" s="39" t="s">
        <v>1334</v>
      </c>
      <c r="C139" s="40" t="s">
        <v>116</v>
      </c>
      <c r="D139" s="29" t="s">
        <v>32</v>
      </c>
      <c r="E139" s="29">
        <v>9999</v>
      </c>
      <c r="F139" s="29" t="s">
        <v>309</v>
      </c>
      <c r="G139" s="29">
        <v>10102281</v>
      </c>
      <c r="H139" s="29">
        <v>160061</v>
      </c>
      <c r="I139" s="233" t="s">
        <v>325</v>
      </c>
      <c r="J139" s="20">
        <v>65000000</v>
      </c>
      <c r="K139" s="20">
        <v>45500000</v>
      </c>
      <c r="L139" s="20">
        <v>26400000</v>
      </c>
      <c r="M139" s="20">
        <v>26400000</v>
      </c>
      <c r="N139" s="20">
        <v>26400000</v>
      </c>
    </row>
    <row r="140" spans="1:14" ht="27" customHeight="1" x14ac:dyDescent="0.2">
      <c r="A140" s="38" t="s">
        <v>37</v>
      </c>
      <c r="B140" s="39" t="s">
        <v>1334</v>
      </c>
      <c r="C140" s="40" t="s">
        <v>116</v>
      </c>
      <c r="D140" s="29" t="s">
        <v>1090</v>
      </c>
      <c r="E140" s="29">
        <v>9999</v>
      </c>
      <c r="F140" s="29" t="s">
        <v>309</v>
      </c>
      <c r="G140" s="29">
        <v>10102281</v>
      </c>
      <c r="H140" s="29">
        <v>160061</v>
      </c>
      <c r="I140" s="233" t="s">
        <v>325</v>
      </c>
      <c r="J140" s="20">
        <v>32200000</v>
      </c>
      <c r="K140" s="20">
        <v>32200000</v>
      </c>
      <c r="L140" s="20">
        <v>0</v>
      </c>
      <c r="M140" s="20">
        <v>0</v>
      </c>
      <c r="N140" s="20">
        <v>0</v>
      </c>
    </row>
    <row r="141" spans="1:14" ht="27" customHeight="1" x14ac:dyDescent="0.2">
      <c r="A141" s="38" t="s">
        <v>37</v>
      </c>
      <c r="B141" s="39" t="s">
        <v>1334</v>
      </c>
      <c r="C141" s="40" t="s">
        <v>116</v>
      </c>
      <c r="D141" s="29" t="s">
        <v>1209</v>
      </c>
      <c r="E141" s="29">
        <v>9999</v>
      </c>
      <c r="F141" s="29" t="s">
        <v>309</v>
      </c>
      <c r="G141" s="29">
        <v>10102281</v>
      </c>
      <c r="H141" s="29">
        <v>160061</v>
      </c>
      <c r="I141" s="233" t="s">
        <v>325</v>
      </c>
      <c r="J141" s="20">
        <v>0</v>
      </c>
      <c r="K141" s="20">
        <v>91872269</v>
      </c>
      <c r="L141" s="20">
        <v>0</v>
      </c>
      <c r="M141" s="20">
        <v>0</v>
      </c>
      <c r="N141" s="20">
        <v>0</v>
      </c>
    </row>
    <row r="142" spans="1:14" ht="27" customHeight="1" x14ac:dyDescent="0.2">
      <c r="A142" s="38" t="s">
        <v>37</v>
      </c>
      <c r="B142" s="39" t="s">
        <v>1334</v>
      </c>
      <c r="C142" s="40" t="s">
        <v>116</v>
      </c>
      <c r="D142" s="29" t="s">
        <v>9</v>
      </c>
      <c r="E142" s="29">
        <v>9999</v>
      </c>
      <c r="F142" s="29" t="s">
        <v>343</v>
      </c>
      <c r="G142" s="29">
        <v>10103277</v>
      </c>
      <c r="H142" s="29">
        <v>160098</v>
      </c>
      <c r="I142" s="233" t="s">
        <v>1137</v>
      </c>
      <c r="J142" s="20">
        <v>500000000</v>
      </c>
      <c r="K142" s="20">
        <v>0</v>
      </c>
      <c r="L142" s="20">
        <v>0</v>
      </c>
      <c r="M142" s="20">
        <v>0</v>
      </c>
      <c r="N142" s="20">
        <v>0</v>
      </c>
    </row>
    <row r="143" spans="1:14" ht="27" customHeight="1" x14ac:dyDescent="0.2">
      <c r="A143" s="38" t="s">
        <v>37</v>
      </c>
      <c r="B143" s="39" t="s">
        <v>1334</v>
      </c>
      <c r="C143" s="40" t="s">
        <v>116</v>
      </c>
      <c r="D143" s="29" t="s">
        <v>30</v>
      </c>
      <c r="E143" s="29">
        <v>9999</v>
      </c>
      <c r="F143" s="29" t="s">
        <v>334</v>
      </c>
      <c r="G143" s="29">
        <v>10104279</v>
      </c>
      <c r="H143" s="29">
        <v>160049</v>
      </c>
      <c r="I143" s="233" t="s">
        <v>335</v>
      </c>
      <c r="J143" s="20">
        <v>789000000</v>
      </c>
      <c r="K143" s="20">
        <v>552300000</v>
      </c>
      <c r="L143" s="20">
        <v>552300000</v>
      </c>
      <c r="M143" s="20">
        <v>0</v>
      </c>
      <c r="N143" s="20">
        <v>0</v>
      </c>
    </row>
    <row r="144" spans="1:14" ht="27" customHeight="1" x14ac:dyDescent="0.2">
      <c r="A144" s="38" t="s">
        <v>37</v>
      </c>
      <c r="B144" s="39" t="s">
        <v>1334</v>
      </c>
      <c r="C144" s="40" t="s">
        <v>116</v>
      </c>
      <c r="D144" s="29" t="s">
        <v>1090</v>
      </c>
      <c r="E144" s="29">
        <v>9999</v>
      </c>
      <c r="F144" s="29" t="s">
        <v>334</v>
      </c>
      <c r="G144" s="29">
        <v>10104279</v>
      </c>
      <c r="H144" s="29">
        <v>160049</v>
      </c>
      <c r="I144" s="233" t="s">
        <v>335</v>
      </c>
      <c r="J144" s="20">
        <v>436720000</v>
      </c>
      <c r="K144" s="20">
        <v>436720000</v>
      </c>
      <c r="L144" s="20">
        <v>0</v>
      </c>
      <c r="M144" s="20">
        <v>0</v>
      </c>
      <c r="N144" s="20">
        <v>0</v>
      </c>
    </row>
    <row r="145" spans="1:14" s="6" customFormat="1" ht="30" customHeight="1" x14ac:dyDescent="0.2">
      <c r="A145" s="38" t="s">
        <v>36</v>
      </c>
      <c r="B145" s="183" t="s">
        <v>36</v>
      </c>
      <c r="C145" s="184" t="s">
        <v>676</v>
      </c>
      <c r="D145" s="185" t="s">
        <v>1098</v>
      </c>
      <c r="E145" s="185" t="s">
        <v>1098</v>
      </c>
      <c r="F145" s="185" t="s">
        <v>1098</v>
      </c>
      <c r="G145" s="185" t="s">
        <v>1098</v>
      </c>
      <c r="H145" s="185" t="s">
        <v>1098</v>
      </c>
      <c r="I145" s="236" t="s">
        <v>677</v>
      </c>
      <c r="J145" s="187">
        <v>2842735358</v>
      </c>
      <c r="K145" s="187">
        <v>2842735358</v>
      </c>
      <c r="L145" s="187">
        <v>0</v>
      </c>
      <c r="M145" s="187">
        <v>0</v>
      </c>
      <c r="N145" s="187">
        <v>0</v>
      </c>
    </row>
    <row r="146" spans="1:14" s="6" customFormat="1" ht="30" customHeight="1" x14ac:dyDescent="0.2">
      <c r="A146" s="38" t="s">
        <v>37</v>
      </c>
      <c r="B146" s="203" t="s">
        <v>37</v>
      </c>
      <c r="C146" s="199" t="s">
        <v>117</v>
      </c>
      <c r="D146" s="200" t="s">
        <v>1098</v>
      </c>
      <c r="E146" s="200" t="s">
        <v>1098</v>
      </c>
      <c r="F146" s="200" t="s">
        <v>1098</v>
      </c>
      <c r="G146" s="200" t="s">
        <v>1098</v>
      </c>
      <c r="H146" s="200" t="s">
        <v>1098</v>
      </c>
      <c r="I146" s="232" t="s">
        <v>678</v>
      </c>
      <c r="J146" s="202">
        <v>2842735358</v>
      </c>
      <c r="K146" s="202">
        <v>2842735358</v>
      </c>
      <c r="L146" s="202">
        <v>0</v>
      </c>
      <c r="M146" s="202">
        <v>0</v>
      </c>
      <c r="N146" s="202">
        <v>0</v>
      </c>
    </row>
    <row r="147" spans="1:14" s="6" customFormat="1" ht="27" customHeight="1" x14ac:dyDescent="0.2">
      <c r="A147" s="38" t="s">
        <v>37</v>
      </c>
      <c r="B147" s="39" t="s">
        <v>1334</v>
      </c>
      <c r="C147" s="40" t="s">
        <v>117</v>
      </c>
      <c r="D147" s="29" t="s">
        <v>25</v>
      </c>
      <c r="E147" s="29">
        <v>9999</v>
      </c>
      <c r="F147" s="29" t="s">
        <v>334</v>
      </c>
      <c r="G147" s="29">
        <v>70104279</v>
      </c>
      <c r="H147" s="29">
        <v>160049</v>
      </c>
      <c r="I147" s="233" t="s">
        <v>336</v>
      </c>
      <c r="J147" s="20">
        <v>2842735358</v>
      </c>
      <c r="K147" s="20">
        <v>2842735358</v>
      </c>
      <c r="L147" s="20">
        <v>0</v>
      </c>
      <c r="M147" s="20">
        <v>0</v>
      </c>
      <c r="N147" s="20">
        <v>0</v>
      </c>
    </row>
    <row r="148" spans="1:14" s="6" customFormat="1" ht="30" customHeight="1" x14ac:dyDescent="0.2">
      <c r="A148" s="38" t="s">
        <v>36</v>
      </c>
      <c r="B148" s="183" t="s">
        <v>36</v>
      </c>
      <c r="C148" s="184" t="s">
        <v>739</v>
      </c>
      <c r="D148" s="185" t="s">
        <v>1098</v>
      </c>
      <c r="E148" s="185" t="s">
        <v>1098</v>
      </c>
      <c r="F148" s="185" t="s">
        <v>1098</v>
      </c>
      <c r="G148" s="185" t="s">
        <v>1098</v>
      </c>
      <c r="H148" s="185" t="s">
        <v>1098</v>
      </c>
      <c r="I148" s="236" t="s">
        <v>55</v>
      </c>
      <c r="J148" s="187">
        <v>86482421170</v>
      </c>
      <c r="K148" s="187">
        <v>94613707668</v>
      </c>
      <c r="L148" s="187">
        <v>29804750895</v>
      </c>
      <c r="M148" s="187">
        <v>22842888556</v>
      </c>
      <c r="N148" s="187">
        <v>22839468956</v>
      </c>
    </row>
    <row r="149" spans="1:14" s="6" customFormat="1" ht="30" customHeight="1" x14ac:dyDescent="0.2">
      <c r="A149" s="11" t="s">
        <v>36</v>
      </c>
      <c r="B149" s="205" t="s">
        <v>36</v>
      </c>
      <c r="C149" s="206" t="s">
        <v>740</v>
      </c>
      <c r="D149" s="208" t="s">
        <v>1098</v>
      </c>
      <c r="E149" s="208" t="s">
        <v>1098</v>
      </c>
      <c r="F149" s="208" t="s">
        <v>1098</v>
      </c>
      <c r="G149" s="208" t="s">
        <v>1098</v>
      </c>
      <c r="H149" s="208" t="s">
        <v>1098</v>
      </c>
      <c r="I149" s="209" t="s">
        <v>741</v>
      </c>
      <c r="J149" s="210">
        <v>42887642169</v>
      </c>
      <c r="K149" s="210">
        <v>33418706415</v>
      </c>
      <c r="L149" s="210">
        <v>14948805124</v>
      </c>
      <c r="M149" s="210">
        <v>14948805124</v>
      </c>
      <c r="N149" s="210">
        <v>14948805124</v>
      </c>
    </row>
    <row r="150" spans="1:14" s="6" customFormat="1" ht="30" customHeight="1" x14ac:dyDescent="0.2">
      <c r="A150" s="11" t="s">
        <v>37</v>
      </c>
      <c r="B150" s="217" t="s">
        <v>37</v>
      </c>
      <c r="C150" s="220" t="s">
        <v>141</v>
      </c>
      <c r="D150" s="221" t="s">
        <v>1098</v>
      </c>
      <c r="E150" s="221" t="s">
        <v>1098</v>
      </c>
      <c r="F150" s="221" t="s">
        <v>1098</v>
      </c>
      <c r="G150" s="221" t="s">
        <v>1098</v>
      </c>
      <c r="H150" s="221" t="s">
        <v>1098</v>
      </c>
      <c r="I150" s="222" t="s">
        <v>742</v>
      </c>
      <c r="J150" s="223">
        <v>42887642169</v>
      </c>
      <c r="K150" s="223">
        <v>33418706415</v>
      </c>
      <c r="L150" s="223">
        <v>14948805124</v>
      </c>
      <c r="M150" s="223">
        <v>14948805124</v>
      </c>
      <c r="N150" s="223">
        <v>14948805124</v>
      </c>
    </row>
    <row r="151" spans="1:14" ht="27" customHeight="1" x14ac:dyDescent="0.2">
      <c r="A151" s="38" t="s">
        <v>37</v>
      </c>
      <c r="B151" s="39" t="s">
        <v>64</v>
      </c>
      <c r="C151" s="40" t="s">
        <v>141</v>
      </c>
      <c r="D151" s="29" t="s">
        <v>29</v>
      </c>
      <c r="E151" s="29">
        <v>9999</v>
      </c>
      <c r="F151" s="29" t="s">
        <v>435</v>
      </c>
      <c r="G151" s="29">
        <v>1041341</v>
      </c>
      <c r="H151" s="29">
        <v>160030</v>
      </c>
      <c r="I151" s="233" t="s">
        <v>915</v>
      </c>
      <c r="J151" s="20">
        <v>9035693179</v>
      </c>
      <c r="K151" s="20">
        <v>6324985225</v>
      </c>
      <c r="L151" s="20">
        <v>853521165</v>
      </c>
      <c r="M151" s="20">
        <v>853521165</v>
      </c>
      <c r="N151" s="20">
        <v>853521165</v>
      </c>
    </row>
    <row r="152" spans="1:14" ht="27" customHeight="1" x14ac:dyDescent="0.2">
      <c r="A152" s="38" t="s">
        <v>37</v>
      </c>
      <c r="B152" s="39" t="s">
        <v>64</v>
      </c>
      <c r="C152" s="40" t="s">
        <v>141</v>
      </c>
      <c r="D152" s="29" t="s">
        <v>56</v>
      </c>
      <c r="E152" s="29">
        <v>9999</v>
      </c>
      <c r="F152" s="29" t="s">
        <v>435</v>
      </c>
      <c r="G152" s="29">
        <v>1041341</v>
      </c>
      <c r="H152" s="29">
        <v>160030</v>
      </c>
      <c r="I152" s="233" t="s">
        <v>915</v>
      </c>
      <c r="J152" s="20">
        <v>418417403</v>
      </c>
      <c r="K152" s="20">
        <v>306839429</v>
      </c>
      <c r="L152" s="20">
        <v>0</v>
      </c>
      <c r="M152" s="20">
        <v>0</v>
      </c>
      <c r="N152" s="20">
        <v>0</v>
      </c>
    </row>
    <row r="153" spans="1:14" ht="27" customHeight="1" x14ac:dyDescent="0.2">
      <c r="A153" s="38" t="s">
        <v>37</v>
      </c>
      <c r="B153" s="39" t="s">
        <v>64</v>
      </c>
      <c r="C153" s="40" t="s">
        <v>141</v>
      </c>
      <c r="D153" s="29" t="s">
        <v>33</v>
      </c>
      <c r="E153" s="29">
        <v>9999</v>
      </c>
      <c r="F153" s="29" t="s">
        <v>435</v>
      </c>
      <c r="G153" s="29">
        <v>1041341</v>
      </c>
      <c r="H153" s="29">
        <v>160030</v>
      </c>
      <c r="I153" s="233" t="s">
        <v>915</v>
      </c>
      <c r="J153" s="20">
        <v>14286383202</v>
      </c>
      <c r="K153" s="20">
        <v>12143425722</v>
      </c>
      <c r="L153" s="20">
        <v>8572933141</v>
      </c>
      <c r="M153" s="20">
        <v>8572933141</v>
      </c>
      <c r="N153" s="20">
        <v>8572933141</v>
      </c>
    </row>
    <row r="154" spans="1:14" ht="27" customHeight="1" x14ac:dyDescent="0.2">
      <c r="A154" s="38" t="s">
        <v>37</v>
      </c>
      <c r="B154" s="39" t="s">
        <v>64</v>
      </c>
      <c r="C154" s="40" t="s">
        <v>141</v>
      </c>
      <c r="D154" s="29" t="s">
        <v>18</v>
      </c>
      <c r="E154" s="29">
        <v>9999</v>
      </c>
      <c r="F154" s="29" t="s">
        <v>435</v>
      </c>
      <c r="G154" s="29">
        <v>7041341</v>
      </c>
      <c r="H154" s="29">
        <v>160030</v>
      </c>
      <c r="I154" s="233" t="s">
        <v>915</v>
      </c>
      <c r="J154" s="20">
        <v>37158156</v>
      </c>
      <c r="K154" s="20">
        <v>26010709</v>
      </c>
      <c r="L154" s="20">
        <v>11800888</v>
      </c>
      <c r="M154" s="20">
        <v>11800888</v>
      </c>
      <c r="N154" s="20">
        <v>11800888</v>
      </c>
    </row>
    <row r="155" spans="1:14" ht="27" customHeight="1" x14ac:dyDescent="0.2">
      <c r="A155" s="38" t="s">
        <v>37</v>
      </c>
      <c r="B155" s="39" t="s">
        <v>64</v>
      </c>
      <c r="C155" s="40" t="s">
        <v>141</v>
      </c>
      <c r="D155" s="29" t="s">
        <v>17</v>
      </c>
      <c r="E155" s="29">
        <v>9999</v>
      </c>
      <c r="F155" s="29" t="s">
        <v>435</v>
      </c>
      <c r="G155" s="29">
        <v>7041341</v>
      </c>
      <c r="H155" s="29">
        <v>160030</v>
      </c>
      <c r="I155" s="233" t="s">
        <v>915</v>
      </c>
      <c r="J155" s="20">
        <v>2401083299</v>
      </c>
      <c r="K155" s="20">
        <v>1680758309</v>
      </c>
      <c r="L155" s="20">
        <v>222504000</v>
      </c>
      <c r="M155" s="20">
        <v>222504000</v>
      </c>
      <c r="N155" s="20">
        <v>222504000</v>
      </c>
    </row>
    <row r="156" spans="1:14" ht="27" customHeight="1" x14ac:dyDescent="0.2">
      <c r="A156" s="38" t="s">
        <v>37</v>
      </c>
      <c r="B156" s="39" t="s">
        <v>64</v>
      </c>
      <c r="C156" s="40" t="s">
        <v>141</v>
      </c>
      <c r="D156" s="29" t="s">
        <v>19</v>
      </c>
      <c r="E156" s="29">
        <v>9999</v>
      </c>
      <c r="F156" s="29" t="s">
        <v>435</v>
      </c>
      <c r="G156" s="29">
        <v>7041341</v>
      </c>
      <c r="H156" s="29">
        <v>160030</v>
      </c>
      <c r="I156" s="233" t="s">
        <v>915</v>
      </c>
      <c r="J156" s="20">
        <v>1110056597</v>
      </c>
      <c r="K156" s="20">
        <v>790099107</v>
      </c>
      <c r="L156" s="20">
        <v>329289998</v>
      </c>
      <c r="M156" s="20">
        <v>329289998</v>
      </c>
      <c r="N156" s="20">
        <v>329289998</v>
      </c>
    </row>
    <row r="157" spans="1:14" ht="27" customHeight="1" x14ac:dyDescent="0.2">
      <c r="A157" s="38" t="s">
        <v>37</v>
      </c>
      <c r="B157" s="39" t="s">
        <v>64</v>
      </c>
      <c r="C157" s="40" t="s">
        <v>141</v>
      </c>
      <c r="D157" s="29" t="s">
        <v>22</v>
      </c>
      <c r="E157" s="29">
        <v>9999</v>
      </c>
      <c r="F157" s="29" t="s">
        <v>435</v>
      </c>
      <c r="G157" s="29">
        <v>7041341</v>
      </c>
      <c r="H157" s="29">
        <v>160030</v>
      </c>
      <c r="I157" s="233" t="s">
        <v>915</v>
      </c>
      <c r="J157" s="20">
        <v>6828648920</v>
      </c>
      <c r="K157" s="20">
        <v>4820222767</v>
      </c>
      <c r="L157" s="20">
        <v>1565503344</v>
      </c>
      <c r="M157" s="20">
        <v>1565503344</v>
      </c>
      <c r="N157" s="20">
        <v>1565503344</v>
      </c>
    </row>
    <row r="158" spans="1:14" ht="27" customHeight="1" x14ac:dyDescent="0.2">
      <c r="A158" s="38" t="s">
        <v>37</v>
      </c>
      <c r="B158" s="39" t="s">
        <v>64</v>
      </c>
      <c r="C158" s="40" t="s">
        <v>141</v>
      </c>
      <c r="D158" s="29" t="s">
        <v>23</v>
      </c>
      <c r="E158" s="29">
        <v>9999</v>
      </c>
      <c r="F158" s="29" t="s">
        <v>435</v>
      </c>
      <c r="G158" s="29">
        <v>7041341</v>
      </c>
      <c r="H158" s="29">
        <v>160030</v>
      </c>
      <c r="I158" s="233" t="s">
        <v>915</v>
      </c>
      <c r="J158" s="20">
        <v>209471149</v>
      </c>
      <c r="K158" s="20">
        <v>147861987</v>
      </c>
      <c r="L158" s="20">
        <v>137009458</v>
      </c>
      <c r="M158" s="20">
        <v>137009458</v>
      </c>
      <c r="N158" s="20">
        <v>137009458</v>
      </c>
    </row>
    <row r="159" spans="1:14" ht="27" customHeight="1" x14ac:dyDescent="0.2">
      <c r="A159" s="38" t="s">
        <v>37</v>
      </c>
      <c r="B159" s="39" t="s">
        <v>64</v>
      </c>
      <c r="C159" s="40" t="s">
        <v>141</v>
      </c>
      <c r="D159" s="29" t="s">
        <v>28</v>
      </c>
      <c r="E159" s="29">
        <v>9999</v>
      </c>
      <c r="F159" s="29" t="s">
        <v>435</v>
      </c>
      <c r="G159" s="29">
        <v>1041341</v>
      </c>
      <c r="H159" s="29">
        <v>160030</v>
      </c>
      <c r="I159" s="233" t="s">
        <v>915</v>
      </c>
      <c r="J159" s="20">
        <v>218277555</v>
      </c>
      <c r="K159" s="20">
        <v>174622044</v>
      </c>
      <c r="L159" s="20">
        <v>158612393</v>
      </c>
      <c r="M159" s="20">
        <v>158612393</v>
      </c>
      <c r="N159" s="20">
        <v>158612393</v>
      </c>
    </row>
    <row r="160" spans="1:14" ht="27" customHeight="1" x14ac:dyDescent="0.2">
      <c r="A160" s="38" t="s">
        <v>37</v>
      </c>
      <c r="B160" s="39" t="s">
        <v>64</v>
      </c>
      <c r="C160" s="40" t="s">
        <v>141</v>
      </c>
      <c r="D160" s="29" t="s">
        <v>48</v>
      </c>
      <c r="E160" s="29">
        <v>9999</v>
      </c>
      <c r="F160" s="29" t="s">
        <v>435</v>
      </c>
      <c r="G160" s="29">
        <v>1041341</v>
      </c>
      <c r="H160" s="29">
        <v>160030</v>
      </c>
      <c r="I160" s="233" t="s">
        <v>915</v>
      </c>
      <c r="J160" s="20">
        <v>91186970</v>
      </c>
      <c r="K160" s="20">
        <v>77508924</v>
      </c>
      <c r="L160" s="20">
        <v>0</v>
      </c>
      <c r="M160" s="20">
        <v>0</v>
      </c>
      <c r="N160" s="20">
        <v>0</v>
      </c>
    </row>
    <row r="161" spans="1:14" ht="27" customHeight="1" x14ac:dyDescent="0.2">
      <c r="A161" s="38" t="s">
        <v>37</v>
      </c>
      <c r="B161" s="39" t="s">
        <v>64</v>
      </c>
      <c r="C161" s="40" t="s">
        <v>141</v>
      </c>
      <c r="D161" s="29" t="s">
        <v>49</v>
      </c>
      <c r="E161" s="29">
        <v>9999</v>
      </c>
      <c r="F161" s="29" t="s">
        <v>435</v>
      </c>
      <c r="G161" s="29">
        <v>1041341</v>
      </c>
      <c r="H161" s="29">
        <v>160030</v>
      </c>
      <c r="I161" s="233" t="s">
        <v>915</v>
      </c>
      <c r="J161" s="20">
        <v>7203770646</v>
      </c>
      <c r="K161" s="20">
        <v>6123205049</v>
      </c>
      <c r="L161" s="20">
        <v>2931841206</v>
      </c>
      <c r="M161" s="20">
        <v>2931841206</v>
      </c>
      <c r="N161" s="20">
        <v>2931841206</v>
      </c>
    </row>
    <row r="162" spans="1:14" ht="27" customHeight="1" x14ac:dyDescent="0.2">
      <c r="A162" s="38" t="s">
        <v>37</v>
      </c>
      <c r="B162" s="39" t="s">
        <v>64</v>
      </c>
      <c r="C162" s="40" t="s">
        <v>141</v>
      </c>
      <c r="D162" s="29" t="s">
        <v>20</v>
      </c>
      <c r="E162" s="29">
        <v>9999</v>
      </c>
      <c r="F162" s="29" t="s">
        <v>435</v>
      </c>
      <c r="G162" s="29">
        <v>7041341</v>
      </c>
      <c r="H162" s="29">
        <v>160030</v>
      </c>
      <c r="I162" s="233" t="s">
        <v>915</v>
      </c>
      <c r="J162" s="20">
        <v>58352677</v>
      </c>
      <c r="K162" s="20">
        <v>41190125</v>
      </c>
      <c r="L162" s="20">
        <v>0</v>
      </c>
      <c r="M162" s="20">
        <v>0</v>
      </c>
      <c r="N162" s="20">
        <v>0</v>
      </c>
    </row>
    <row r="163" spans="1:14" ht="27" customHeight="1" x14ac:dyDescent="0.2">
      <c r="A163" s="38" t="s">
        <v>37</v>
      </c>
      <c r="B163" s="39" t="s">
        <v>64</v>
      </c>
      <c r="C163" s="40" t="s">
        <v>141</v>
      </c>
      <c r="D163" s="29" t="s">
        <v>21</v>
      </c>
      <c r="E163" s="29">
        <v>9999</v>
      </c>
      <c r="F163" s="29" t="s">
        <v>435</v>
      </c>
      <c r="G163" s="29">
        <v>7041341</v>
      </c>
      <c r="H163" s="29">
        <v>160030</v>
      </c>
      <c r="I163" s="233" t="s">
        <v>915</v>
      </c>
      <c r="J163" s="20">
        <v>660687776</v>
      </c>
      <c r="K163" s="20">
        <v>466367842</v>
      </c>
      <c r="L163" s="20">
        <v>0</v>
      </c>
      <c r="M163" s="20">
        <v>0</v>
      </c>
      <c r="N163" s="20">
        <v>0</v>
      </c>
    </row>
    <row r="164" spans="1:14" ht="27" customHeight="1" x14ac:dyDescent="0.2">
      <c r="A164" s="38" t="s">
        <v>37</v>
      </c>
      <c r="B164" s="39" t="s">
        <v>64</v>
      </c>
      <c r="C164" s="40" t="s">
        <v>141</v>
      </c>
      <c r="D164" s="29" t="s">
        <v>12</v>
      </c>
      <c r="E164" s="29">
        <v>9999</v>
      </c>
      <c r="F164" s="29" t="s">
        <v>435</v>
      </c>
      <c r="G164" s="29">
        <v>7041341</v>
      </c>
      <c r="H164" s="29">
        <v>160030</v>
      </c>
      <c r="I164" s="233" t="s">
        <v>915</v>
      </c>
      <c r="J164" s="20">
        <v>328454640</v>
      </c>
      <c r="K164" s="20">
        <v>295609176</v>
      </c>
      <c r="L164" s="20">
        <v>165789531</v>
      </c>
      <c r="M164" s="20">
        <v>165789531</v>
      </c>
      <c r="N164" s="20">
        <v>165789531</v>
      </c>
    </row>
    <row r="165" spans="1:14" ht="30" customHeight="1" x14ac:dyDescent="0.2">
      <c r="A165" s="38" t="s">
        <v>36</v>
      </c>
      <c r="B165" s="183" t="s">
        <v>36</v>
      </c>
      <c r="C165" s="184" t="s">
        <v>743</v>
      </c>
      <c r="D165" s="185" t="s">
        <v>1098</v>
      </c>
      <c r="E165" s="185" t="s">
        <v>1098</v>
      </c>
      <c r="F165" s="185" t="s">
        <v>1098</v>
      </c>
      <c r="G165" s="185" t="s">
        <v>1098</v>
      </c>
      <c r="H165" s="185" t="s">
        <v>1098</v>
      </c>
      <c r="I165" s="236" t="s">
        <v>744</v>
      </c>
      <c r="J165" s="187">
        <v>8940749476</v>
      </c>
      <c r="K165" s="187">
        <v>11251346628</v>
      </c>
      <c r="L165" s="187">
        <v>3493424626</v>
      </c>
      <c r="M165" s="187">
        <v>1704324133</v>
      </c>
      <c r="N165" s="187">
        <v>1700904533</v>
      </c>
    </row>
    <row r="166" spans="1:14" ht="30" customHeight="1" x14ac:dyDescent="0.2">
      <c r="A166" s="38" t="s">
        <v>36</v>
      </c>
      <c r="B166" s="183" t="s">
        <v>36</v>
      </c>
      <c r="C166" s="184" t="s">
        <v>745</v>
      </c>
      <c r="D166" s="185" t="s">
        <v>1098</v>
      </c>
      <c r="E166" s="185" t="s">
        <v>1098</v>
      </c>
      <c r="F166" s="185" t="s">
        <v>1098</v>
      </c>
      <c r="G166" s="185" t="s">
        <v>1098</v>
      </c>
      <c r="H166" s="185" t="s">
        <v>1098</v>
      </c>
      <c r="I166" s="236" t="s">
        <v>746</v>
      </c>
      <c r="J166" s="187">
        <v>1092893958</v>
      </c>
      <c r="K166" s="187">
        <v>1092893958</v>
      </c>
      <c r="L166" s="187">
        <v>685253850</v>
      </c>
      <c r="M166" s="187">
        <v>395599538</v>
      </c>
      <c r="N166" s="187">
        <v>395599538</v>
      </c>
    </row>
    <row r="167" spans="1:14" ht="30" customHeight="1" x14ac:dyDescent="0.2">
      <c r="A167" s="38" t="s">
        <v>37</v>
      </c>
      <c r="B167" s="203" t="s">
        <v>37</v>
      </c>
      <c r="C167" s="199" t="s">
        <v>142</v>
      </c>
      <c r="D167" s="200" t="s">
        <v>1098</v>
      </c>
      <c r="E167" s="200" t="s">
        <v>1098</v>
      </c>
      <c r="F167" s="200" t="s">
        <v>1098</v>
      </c>
      <c r="G167" s="200" t="s">
        <v>1098</v>
      </c>
      <c r="H167" s="200" t="s">
        <v>1098</v>
      </c>
      <c r="I167" s="232" t="s">
        <v>747</v>
      </c>
      <c r="J167" s="202">
        <v>492035200</v>
      </c>
      <c r="K167" s="202">
        <v>492035200</v>
      </c>
      <c r="L167" s="202">
        <v>258710250</v>
      </c>
      <c r="M167" s="202">
        <v>120280538</v>
      </c>
      <c r="N167" s="202">
        <v>120280538</v>
      </c>
    </row>
    <row r="168" spans="1:14" ht="27" customHeight="1" x14ac:dyDescent="0.2">
      <c r="A168" s="38" t="s">
        <v>37</v>
      </c>
      <c r="B168" s="39" t="s">
        <v>64</v>
      </c>
      <c r="C168" s="40" t="s">
        <v>142</v>
      </c>
      <c r="D168" s="29" t="s">
        <v>16</v>
      </c>
      <c r="E168" s="29">
        <v>9999</v>
      </c>
      <c r="F168" s="29" t="s">
        <v>462</v>
      </c>
      <c r="G168" s="29">
        <v>70413286</v>
      </c>
      <c r="H168" s="29">
        <v>160027</v>
      </c>
      <c r="I168" s="233" t="s">
        <v>916</v>
      </c>
      <c r="J168" s="20">
        <v>360000000</v>
      </c>
      <c r="K168" s="20">
        <v>360000000</v>
      </c>
      <c r="L168" s="20">
        <v>197837250</v>
      </c>
      <c r="M168" s="20">
        <v>120280538</v>
      </c>
      <c r="N168" s="20">
        <v>120280538</v>
      </c>
    </row>
    <row r="169" spans="1:14" ht="27" customHeight="1" x14ac:dyDescent="0.2">
      <c r="A169" s="38" t="s">
        <v>37</v>
      </c>
      <c r="B169" s="39" t="s">
        <v>64</v>
      </c>
      <c r="C169" s="40" t="s">
        <v>142</v>
      </c>
      <c r="D169" s="29" t="s">
        <v>1086</v>
      </c>
      <c r="E169" s="29">
        <v>9999</v>
      </c>
      <c r="F169" s="29" t="s">
        <v>462</v>
      </c>
      <c r="G169" s="29">
        <v>10413286</v>
      </c>
      <c r="H169" s="29">
        <v>160027</v>
      </c>
      <c r="I169" s="233" t="s">
        <v>1138</v>
      </c>
      <c r="J169" s="20">
        <v>132035200</v>
      </c>
      <c r="K169" s="20">
        <v>132035200</v>
      </c>
      <c r="L169" s="20">
        <v>60873000</v>
      </c>
      <c r="M169" s="20">
        <v>0</v>
      </c>
      <c r="N169" s="20">
        <v>0</v>
      </c>
    </row>
    <row r="170" spans="1:14" ht="30" customHeight="1" x14ac:dyDescent="0.2">
      <c r="A170" s="11" t="s">
        <v>37</v>
      </c>
      <c r="B170" s="217" t="s">
        <v>37</v>
      </c>
      <c r="C170" s="224" t="s">
        <v>143</v>
      </c>
      <c r="D170" s="219" t="s">
        <v>1098</v>
      </c>
      <c r="E170" s="200" t="s">
        <v>1098</v>
      </c>
      <c r="F170" s="219" t="s">
        <v>1098</v>
      </c>
      <c r="G170" s="200" t="s">
        <v>1098</v>
      </c>
      <c r="H170" s="200" t="s">
        <v>1098</v>
      </c>
      <c r="I170" s="234" t="s">
        <v>748</v>
      </c>
      <c r="J170" s="202">
        <v>600858758</v>
      </c>
      <c r="K170" s="202">
        <v>600858758</v>
      </c>
      <c r="L170" s="202">
        <v>426543600</v>
      </c>
      <c r="M170" s="202">
        <v>275319000</v>
      </c>
      <c r="N170" s="202">
        <v>275319000</v>
      </c>
    </row>
    <row r="171" spans="1:14" ht="27" customHeight="1" x14ac:dyDescent="0.2">
      <c r="A171" s="38" t="s">
        <v>37</v>
      </c>
      <c r="B171" s="39" t="s">
        <v>64</v>
      </c>
      <c r="C171" s="40" t="s">
        <v>143</v>
      </c>
      <c r="D171" s="29" t="s">
        <v>16</v>
      </c>
      <c r="E171" s="29">
        <v>9999</v>
      </c>
      <c r="F171" s="29" t="s">
        <v>462</v>
      </c>
      <c r="G171" s="29">
        <v>70413286</v>
      </c>
      <c r="H171" s="29">
        <v>160027</v>
      </c>
      <c r="I171" s="233" t="s">
        <v>917</v>
      </c>
      <c r="J171" s="20">
        <v>481678431</v>
      </c>
      <c r="K171" s="20">
        <v>481678431</v>
      </c>
      <c r="L171" s="20">
        <v>359583300</v>
      </c>
      <c r="M171" s="20">
        <v>275319000</v>
      </c>
      <c r="N171" s="20">
        <v>275319000</v>
      </c>
    </row>
    <row r="172" spans="1:14" ht="27" customHeight="1" x14ac:dyDescent="0.2">
      <c r="A172" s="38" t="s">
        <v>37</v>
      </c>
      <c r="B172" s="39" t="s">
        <v>64</v>
      </c>
      <c r="C172" s="40" t="s">
        <v>143</v>
      </c>
      <c r="D172" s="29" t="s">
        <v>1086</v>
      </c>
      <c r="E172" s="29">
        <v>9999</v>
      </c>
      <c r="F172" s="29" t="s">
        <v>462</v>
      </c>
      <c r="G172" s="29">
        <v>10413286</v>
      </c>
      <c r="H172" s="29">
        <v>160027</v>
      </c>
      <c r="I172" s="233" t="s">
        <v>1139</v>
      </c>
      <c r="J172" s="20">
        <v>119180327</v>
      </c>
      <c r="K172" s="20">
        <v>119180327</v>
      </c>
      <c r="L172" s="20">
        <v>66960300</v>
      </c>
      <c r="M172" s="20">
        <v>0</v>
      </c>
      <c r="N172" s="20">
        <v>0</v>
      </c>
    </row>
    <row r="173" spans="1:14" ht="30" customHeight="1" x14ac:dyDescent="0.2">
      <c r="A173" s="11" t="s">
        <v>36</v>
      </c>
      <c r="B173" s="205" t="s">
        <v>36</v>
      </c>
      <c r="C173" s="211" t="s">
        <v>749</v>
      </c>
      <c r="D173" s="212" t="s">
        <v>1098</v>
      </c>
      <c r="E173" s="185" t="s">
        <v>1098</v>
      </c>
      <c r="F173" s="212" t="s">
        <v>1098</v>
      </c>
      <c r="G173" s="185" t="s">
        <v>1098</v>
      </c>
      <c r="H173" s="185" t="s">
        <v>1098</v>
      </c>
      <c r="I173" s="235" t="s">
        <v>750</v>
      </c>
      <c r="J173" s="187">
        <v>411098460</v>
      </c>
      <c r="K173" s="187">
        <v>411098460</v>
      </c>
      <c r="L173" s="187">
        <v>153936000</v>
      </c>
      <c r="M173" s="187">
        <v>71811600</v>
      </c>
      <c r="N173" s="187">
        <v>71811600</v>
      </c>
    </row>
    <row r="174" spans="1:14" ht="30" customHeight="1" x14ac:dyDescent="0.2">
      <c r="A174" s="38" t="s">
        <v>37</v>
      </c>
      <c r="B174" s="203" t="s">
        <v>37</v>
      </c>
      <c r="C174" s="199" t="s">
        <v>144</v>
      </c>
      <c r="D174" s="200" t="s">
        <v>1098</v>
      </c>
      <c r="E174" s="200" t="s">
        <v>1098</v>
      </c>
      <c r="F174" s="200" t="s">
        <v>1098</v>
      </c>
      <c r="G174" s="200" t="s">
        <v>1098</v>
      </c>
      <c r="H174" s="200" t="s">
        <v>1098</v>
      </c>
      <c r="I174" s="232" t="s">
        <v>751</v>
      </c>
      <c r="J174" s="202">
        <v>164304500</v>
      </c>
      <c r="K174" s="202">
        <v>164304500</v>
      </c>
      <c r="L174" s="202">
        <v>47874400</v>
      </c>
      <c r="M174" s="202">
        <v>30776400</v>
      </c>
      <c r="N174" s="202">
        <v>30776400</v>
      </c>
    </row>
    <row r="175" spans="1:14" ht="27" customHeight="1" x14ac:dyDescent="0.2">
      <c r="A175" s="38" t="s">
        <v>37</v>
      </c>
      <c r="B175" s="39" t="s">
        <v>64</v>
      </c>
      <c r="C175" s="40" t="s">
        <v>144</v>
      </c>
      <c r="D175" s="29" t="s">
        <v>16</v>
      </c>
      <c r="E175" s="29">
        <v>9999</v>
      </c>
      <c r="F175" s="29" t="s">
        <v>454</v>
      </c>
      <c r="G175" s="29">
        <v>70413286</v>
      </c>
      <c r="H175" s="29">
        <v>160047</v>
      </c>
      <c r="I175" s="233" t="s">
        <v>918</v>
      </c>
      <c r="J175" s="20">
        <v>164304500</v>
      </c>
      <c r="K175" s="20">
        <v>164304500</v>
      </c>
      <c r="L175" s="20">
        <v>47874400</v>
      </c>
      <c r="M175" s="20">
        <v>30776400</v>
      </c>
      <c r="N175" s="20">
        <v>30776400</v>
      </c>
    </row>
    <row r="176" spans="1:14" ht="30" customHeight="1" x14ac:dyDescent="0.2">
      <c r="A176" s="11" t="s">
        <v>37</v>
      </c>
      <c r="B176" s="217" t="s">
        <v>37</v>
      </c>
      <c r="C176" s="224" t="s">
        <v>145</v>
      </c>
      <c r="D176" s="219" t="s">
        <v>1098</v>
      </c>
      <c r="E176" s="200" t="s">
        <v>1098</v>
      </c>
      <c r="F176" s="219" t="s">
        <v>1098</v>
      </c>
      <c r="G176" s="200" t="s">
        <v>1098</v>
      </c>
      <c r="H176" s="200" t="s">
        <v>1098</v>
      </c>
      <c r="I176" s="234" t="s">
        <v>752</v>
      </c>
      <c r="J176" s="202">
        <v>246793960</v>
      </c>
      <c r="K176" s="202">
        <v>246793960</v>
      </c>
      <c r="L176" s="202">
        <v>106061600</v>
      </c>
      <c r="M176" s="202">
        <v>41035200</v>
      </c>
      <c r="N176" s="202">
        <v>41035200</v>
      </c>
    </row>
    <row r="177" spans="1:14" ht="27" customHeight="1" x14ac:dyDescent="0.2">
      <c r="A177" s="38" t="s">
        <v>37</v>
      </c>
      <c r="B177" s="39" t="s">
        <v>64</v>
      </c>
      <c r="C177" s="40" t="s">
        <v>145</v>
      </c>
      <c r="D177" s="29" t="s">
        <v>16</v>
      </c>
      <c r="E177" s="29">
        <v>9999</v>
      </c>
      <c r="F177" s="29" t="s">
        <v>454</v>
      </c>
      <c r="G177" s="29">
        <v>70413286</v>
      </c>
      <c r="H177" s="29">
        <v>160047</v>
      </c>
      <c r="I177" s="233" t="s">
        <v>919</v>
      </c>
      <c r="J177" s="20">
        <v>246793960</v>
      </c>
      <c r="K177" s="20">
        <v>246793960</v>
      </c>
      <c r="L177" s="20">
        <v>106061600</v>
      </c>
      <c r="M177" s="20">
        <v>41035200</v>
      </c>
      <c r="N177" s="20">
        <v>41035200</v>
      </c>
    </row>
    <row r="178" spans="1:14" ht="30" customHeight="1" x14ac:dyDescent="0.2">
      <c r="A178" s="11" t="s">
        <v>36</v>
      </c>
      <c r="B178" s="205" t="s">
        <v>36</v>
      </c>
      <c r="C178" s="211" t="s">
        <v>753</v>
      </c>
      <c r="D178" s="212" t="s">
        <v>1098</v>
      </c>
      <c r="E178" s="185" t="s">
        <v>1098</v>
      </c>
      <c r="F178" s="212" t="s">
        <v>1098</v>
      </c>
      <c r="G178" s="185" t="s">
        <v>1098</v>
      </c>
      <c r="H178" s="185" t="s">
        <v>1098</v>
      </c>
      <c r="I178" s="235" t="s">
        <v>754</v>
      </c>
      <c r="J178" s="187">
        <v>1141100000</v>
      </c>
      <c r="K178" s="187">
        <v>1148718769</v>
      </c>
      <c r="L178" s="187">
        <v>189990870</v>
      </c>
      <c r="M178" s="187">
        <v>55842472</v>
      </c>
      <c r="N178" s="187">
        <v>55842472</v>
      </c>
    </row>
    <row r="179" spans="1:14" ht="30" customHeight="1" x14ac:dyDescent="0.2">
      <c r="A179" s="38" t="s">
        <v>37</v>
      </c>
      <c r="B179" s="203" t="s">
        <v>37</v>
      </c>
      <c r="C179" s="199" t="s">
        <v>146</v>
      </c>
      <c r="D179" s="200" t="s">
        <v>1098</v>
      </c>
      <c r="E179" s="200" t="s">
        <v>1098</v>
      </c>
      <c r="F179" s="200" t="s">
        <v>1098</v>
      </c>
      <c r="G179" s="200" t="s">
        <v>1098</v>
      </c>
      <c r="H179" s="200" t="s">
        <v>1098</v>
      </c>
      <c r="I179" s="232" t="s">
        <v>755</v>
      </c>
      <c r="J179" s="202">
        <v>284764480</v>
      </c>
      <c r="K179" s="202">
        <v>292383249</v>
      </c>
      <c r="L179" s="202">
        <v>78298847</v>
      </c>
      <c r="M179" s="202">
        <v>26908980</v>
      </c>
      <c r="N179" s="202">
        <v>26908980</v>
      </c>
    </row>
    <row r="180" spans="1:14" ht="27" customHeight="1" x14ac:dyDescent="0.2">
      <c r="A180" s="38" t="s">
        <v>37</v>
      </c>
      <c r="B180" s="39" t="s">
        <v>64</v>
      </c>
      <c r="C180" s="40" t="s">
        <v>146</v>
      </c>
      <c r="D180" s="29" t="s">
        <v>16</v>
      </c>
      <c r="E180" s="29">
        <v>9999</v>
      </c>
      <c r="F180" s="29" t="s">
        <v>454</v>
      </c>
      <c r="G180" s="29">
        <v>70413286</v>
      </c>
      <c r="H180" s="29">
        <v>160040</v>
      </c>
      <c r="I180" s="233" t="s">
        <v>920</v>
      </c>
      <c r="J180" s="20">
        <v>184764480</v>
      </c>
      <c r="K180" s="20">
        <v>184764480</v>
      </c>
      <c r="L180" s="20">
        <v>78298847</v>
      </c>
      <c r="M180" s="20">
        <v>26908980</v>
      </c>
      <c r="N180" s="20">
        <v>26908980</v>
      </c>
    </row>
    <row r="181" spans="1:14" ht="27" customHeight="1" x14ac:dyDescent="0.2">
      <c r="A181" s="38" t="s">
        <v>37</v>
      </c>
      <c r="B181" s="39" t="s">
        <v>64</v>
      </c>
      <c r="C181" s="40" t="s">
        <v>146</v>
      </c>
      <c r="D181" s="29" t="s">
        <v>27</v>
      </c>
      <c r="E181" s="29">
        <v>9999</v>
      </c>
      <c r="F181" s="29" t="s">
        <v>454</v>
      </c>
      <c r="G181" s="29">
        <v>70413286</v>
      </c>
      <c r="H181" s="29">
        <v>160040</v>
      </c>
      <c r="I181" s="233" t="s">
        <v>1084</v>
      </c>
      <c r="J181" s="20">
        <v>100000000</v>
      </c>
      <c r="K181" s="20">
        <v>100000000</v>
      </c>
      <c r="L181" s="20">
        <v>0</v>
      </c>
      <c r="M181" s="20">
        <v>0</v>
      </c>
      <c r="N181" s="20">
        <v>0</v>
      </c>
    </row>
    <row r="182" spans="1:14" ht="27" customHeight="1" x14ac:dyDescent="0.2">
      <c r="A182" s="38" t="s">
        <v>37</v>
      </c>
      <c r="B182" s="39" t="s">
        <v>64</v>
      </c>
      <c r="C182" s="40" t="s">
        <v>146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33" t="s">
        <v>1345</v>
      </c>
      <c r="J182" s="20">
        <v>0</v>
      </c>
      <c r="K182" s="20">
        <v>2387469</v>
      </c>
      <c r="L182" s="20">
        <v>0</v>
      </c>
      <c r="M182" s="20">
        <v>0</v>
      </c>
      <c r="N182" s="20">
        <v>0</v>
      </c>
    </row>
    <row r="183" spans="1:14" ht="27" customHeight="1" x14ac:dyDescent="0.2">
      <c r="A183" s="38" t="s">
        <v>37</v>
      </c>
      <c r="B183" s="39" t="s">
        <v>64</v>
      </c>
      <c r="C183" s="40" t="s">
        <v>146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33" t="s">
        <v>1346</v>
      </c>
      <c r="J183" s="20">
        <v>0</v>
      </c>
      <c r="K183" s="20">
        <v>5231300</v>
      </c>
      <c r="L183" s="20">
        <v>0</v>
      </c>
      <c r="M183" s="20">
        <v>0</v>
      </c>
      <c r="N183" s="20">
        <v>0</v>
      </c>
    </row>
    <row r="184" spans="1:14" ht="30" customHeight="1" x14ac:dyDescent="0.2">
      <c r="A184" s="11" t="s">
        <v>37</v>
      </c>
      <c r="B184" s="217" t="s">
        <v>37</v>
      </c>
      <c r="C184" s="220" t="s">
        <v>147</v>
      </c>
      <c r="D184" s="221" t="s">
        <v>1098</v>
      </c>
      <c r="E184" s="221" t="s">
        <v>1098</v>
      </c>
      <c r="F184" s="221" t="s">
        <v>1098</v>
      </c>
      <c r="G184" s="221" t="s">
        <v>1098</v>
      </c>
      <c r="H184" s="221" t="s">
        <v>1098</v>
      </c>
      <c r="I184" s="222" t="s">
        <v>756</v>
      </c>
      <c r="J184" s="223">
        <v>856335520</v>
      </c>
      <c r="K184" s="223">
        <v>856335520</v>
      </c>
      <c r="L184" s="223">
        <v>111692023</v>
      </c>
      <c r="M184" s="223">
        <v>28933492</v>
      </c>
      <c r="N184" s="223">
        <v>28933492</v>
      </c>
    </row>
    <row r="185" spans="1:14" ht="27" customHeight="1" x14ac:dyDescent="0.2">
      <c r="A185" s="38" t="s">
        <v>37</v>
      </c>
      <c r="B185" s="39" t="s">
        <v>64</v>
      </c>
      <c r="C185" s="40" t="s">
        <v>147</v>
      </c>
      <c r="D185" s="29" t="s">
        <v>16</v>
      </c>
      <c r="E185" s="29">
        <v>9999</v>
      </c>
      <c r="F185" s="29" t="s">
        <v>454</v>
      </c>
      <c r="G185" s="29">
        <v>70413286</v>
      </c>
      <c r="H185" s="29">
        <v>160040</v>
      </c>
      <c r="I185" s="233" t="s">
        <v>921</v>
      </c>
      <c r="J185" s="20">
        <v>196335520</v>
      </c>
      <c r="K185" s="20">
        <v>196335520</v>
      </c>
      <c r="L185" s="20">
        <v>65992023</v>
      </c>
      <c r="M185" s="20">
        <v>28933492</v>
      </c>
      <c r="N185" s="20">
        <v>28933492</v>
      </c>
    </row>
    <row r="186" spans="1:14" ht="27" customHeight="1" x14ac:dyDescent="0.2">
      <c r="A186" s="38" t="s">
        <v>37</v>
      </c>
      <c r="B186" s="39" t="s">
        <v>64</v>
      </c>
      <c r="C186" s="40" t="s">
        <v>147</v>
      </c>
      <c r="D186" s="29" t="s">
        <v>1086</v>
      </c>
      <c r="E186" s="29">
        <v>9999</v>
      </c>
      <c r="F186" s="29" t="s">
        <v>454</v>
      </c>
      <c r="G186" s="29">
        <v>10413286</v>
      </c>
      <c r="H186" s="29">
        <v>160040</v>
      </c>
      <c r="I186" s="233" t="s">
        <v>922</v>
      </c>
      <c r="J186" s="20">
        <v>660000000</v>
      </c>
      <c r="K186" s="20">
        <v>660000000</v>
      </c>
      <c r="L186" s="20">
        <v>45700000</v>
      </c>
      <c r="M186" s="20">
        <v>0</v>
      </c>
      <c r="N186" s="20">
        <v>0</v>
      </c>
    </row>
    <row r="187" spans="1:14" ht="30" customHeight="1" x14ac:dyDescent="0.2">
      <c r="A187" s="38" t="s">
        <v>36</v>
      </c>
      <c r="B187" s="183" t="s">
        <v>36</v>
      </c>
      <c r="C187" s="184" t="s">
        <v>757</v>
      </c>
      <c r="D187" s="185" t="s">
        <v>1098</v>
      </c>
      <c r="E187" s="185" t="s">
        <v>1098</v>
      </c>
      <c r="F187" s="185" t="s">
        <v>1098</v>
      </c>
      <c r="G187" s="185" t="s">
        <v>1098</v>
      </c>
      <c r="H187" s="185" t="s">
        <v>1098</v>
      </c>
      <c r="I187" s="236" t="s">
        <v>758</v>
      </c>
      <c r="J187" s="187">
        <v>292589300</v>
      </c>
      <c r="K187" s="187">
        <v>292589300</v>
      </c>
      <c r="L187" s="187">
        <v>83155312</v>
      </c>
      <c r="M187" s="187">
        <v>33763400</v>
      </c>
      <c r="N187" s="187">
        <v>33763400</v>
      </c>
    </row>
    <row r="188" spans="1:14" ht="30" customHeight="1" x14ac:dyDescent="0.2">
      <c r="A188" s="38" t="s">
        <v>37</v>
      </c>
      <c r="B188" s="203" t="s">
        <v>37</v>
      </c>
      <c r="C188" s="199" t="s">
        <v>148</v>
      </c>
      <c r="D188" s="200" t="s">
        <v>1098</v>
      </c>
      <c r="E188" s="200" t="s">
        <v>1098</v>
      </c>
      <c r="F188" s="200" t="s">
        <v>1098</v>
      </c>
      <c r="G188" s="200" t="s">
        <v>1098</v>
      </c>
      <c r="H188" s="200" t="s">
        <v>1098</v>
      </c>
      <c r="I188" s="232" t="s">
        <v>1347</v>
      </c>
      <c r="J188" s="202">
        <v>31612100</v>
      </c>
      <c r="K188" s="202">
        <v>31612100</v>
      </c>
      <c r="L188" s="202">
        <v>8329112</v>
      </c>
      <c r="M188" s="202">
        <v>0</v>
      </c>
      <c r="N188" s="202">
        <v>0</v>
      </c>
    </row>
    <row r="189" spans="1:14" ht="27" customHeight="1" x14ac:dyDescent="0.2">
      <c r="A189" s="38" t="s">
        <v>37</v>
      </c>
      <c r="B189" s="39" t="s">
        <v>64</v>
      </c>
      <c r="C189" s="40" t="s">
        <v>148</v>
      </c>
      <c r="D189" s="29" t="s">
        <v>16</v>
      </c>
      <c r="E189" s="29">
        <v>9999</v>
      </c>
      <c r="F189" s="29" t="s">
        <v>454</v>
      </c>
      <c r="G189" s="29">
        <v>70413286</v>
      </c>
      <c r="H189" s="29">
        <v>160044</v>
      </c>
      <c r="I189" s="233" t="s">
        <v>923</v>
      </c>
      <c r="J189" s="20">
        <v>31612100</v>
      </c>
      <c r="K189" s="20">
        <v>31612100</v>
      </c>
      <c r="L189" s="20">
        <v>8329112</v>
      </c>
      <c r="M189" s="20">
        <v>0</v>
      </c>
      <c r="N189" s="20">
        <v>0</v>
      </c>
    </row>
    <row r="190" spans="1:14" ht="30" customHeight="1" x14ac:dyDescent="0.2">
      <c r="A190" s="38" t="s">
        <v>37</v>
      </c>
      <c r="B190" s="203" t="s">
        <v>37</v>
      </c>
      <c r="C190" s="199" t="s">
        <v>149</v>
      </c>
      <c r="D190" s="200" t="s">
        <v>1098</v>
      </c>
      <c r="E190" s="200" t="s">
        <v>1098</v>
      </c>
      <c r="F190" s="200" t="s">
        <v>1098</v>
      </c>
      <c r="G190" s="200" t="s">
        <v>1098</v>
      </c>
      <c r="H190" s="200" t="s">
        <v>1098</v>
      </c>
      <c r="I190" s="232" t="s">
        <v>1348</v>
      </c>
      <c r="J190" s="202">
        <v>260977200</v>
      </c>
      <c r="K190" s="202">
        <v>260977200</v>
      </c>
      <c r="L190" s="202">
        <v>74826200</v>
      </c>
      <c r="M190" s="202">
        <v>33763400</v>
      </c>
      <c r="N190" s="202">
        <v>33763400</v>
      </c>
    </row>
    <row r="191" spans="1:14" ht="27" customHeight="1" x14ac:dyDescent="0.2">
      <c r="A191" s="38" t="s">
        <v>37</v>
      </c>
      <c r="B191" s="39" t="s">
        <v>64</v>
      </c>
      <c r="C191" s="40" t="s">
        <v>149</v>
      </c>
      <c r="D191" s="29" t="s">
        <v>16</v>
      </c>
      <c r="E191" s="29">
        <v>9999</v>
      </c>
      <c r="F191" s="29" t="s">
        <v>454</v>
      </c>
      <c r="G191" s="29">
        <v>70413286</v>
      </c>
      <c r="H191" s="29">
        <v>160044</v>
      </c>
      <c r="I191" s="233" t="s">
        <v>924</v>
      </c>
      <c r="J191" s="20">
        <v>210977200</v>
      </c>
      <c r="K191" s="20">
        <v>210977200</v>
      </c>
      <c r="L191" s="20">
        <v>74826200</v>
      </c>
      <c r="M191" s="20">
        <v>33763400</v>
      </c>
      <c r="N191" s="20">
        <v>33763400</v>
      </c>
    </row>
    <row r="192" spans="1:14" ht="27" customHeight="1" x14ac:dyDescent="0.2">
      <c r="A192" s="38" t="s">
        <v>37</v>
      </c>
      <c r="B192" s="39" t="s">
        <v>64</v>
      </c>
      <c r="C192" s="40" t="s">
        <v>149</v>
      </c>
      <c r="D192" s="29" t="s">
        <v>27</v>
      </c>
      <c r="E192" s="29">
        <v>9999</v>
      </c>
      <c r="F192" s="29" t="s">
        <v>454</v>
      </c>
      <c r="G192" s="29">
        <v>70413286</v>
      </c>
      <c r="H192" s="29">
        <v>160044</v>
      </c>
      <c r="I192" s="233" t="s">
        <v>1222</v>
      </c>
      <c r="J192" s="20">
        <v>50000000</v>
      </c>
      <c r="K192" s="20">
        <v>50000000</v>
      </c>
      <c r="L192" s="20">
        <v>0</v>
      </c>
      <c r="M192" s="20">
        <v>0</v>
      </c>
      <c r="N192" s="20">
        <v>0</v>
      </c>
    </row>
    <row r="193" spans="1:14" ht="30" customHeight="1" x14ac:dyDescent="0.2">
      <c r="A193" s="38" t="s">
        <v>36</v>
      </c>
      <c r="B193" s="183" t="s">
        <v>36</v>
      </c>
      <c r="C193" s="184" t="s">
        <v>759</v>
      </c>
      <c r="D193" s="185" t="s">
        <v>1098</v>
      </c>
      <c r="E193" s="185" t="s">
        <v>1098</v>
      </c>
      <c r="F193" s="185" t="s">
        <v>1098</v>
      </c>
      <c r="G193" s="185" t="s">
        <v>1098</v>
      </c>
      <c r="H193" s="185" t="s">
        <v>1098</v>
      </c>
      <c r="I193" s="236" t="s">
        <v>760</v>
      </c>
      <c r="J193" s="187">
        <v>699887825</v>
      </c>
      <c r="K193" s="187">
        <v>699887825</v>
      </c>
      <c r="L193" s="187">
        <v>190200190</v>
      </c>
      <c r="M193" s="187">
        <v>97479080</v>
      </c>
      <c r="N193" s="187">
        <v>94059480</v>
      </c>
    </row>
    <row r="194" spans="1:14" ht="30" customHeight="1" x14ac:dyDescent="0.2">
      <c r="A194" s="38" t="s">
        <v>37</v>
      </c>
      <c r="B194" s="203" t="s">
        <v>37</v>
      </c>
      <c r="C194" s="199" t="s">
        <v>150</v>
      </c>
      <c r="D194" s="200" t="s">
        <v>1098</v>
      </c>
      <c r="E194" s="200" t="s">
        <v>1098</v>
      </c>
      <c r="F194" s="200" t="s">
        <v>1098</v>
      </c>
      <c r="G194" s="200" t="s">
        <v>1098</v>
      </c>
      <c r="H194" s="200" t="s">
        <v>1098</v>
      </c>
      <c r="I194" s="232" t="s">
        <v>761</v>
      </c>
      <c r="J194" s="202">
        <v>393206425</v>
      </c>
      <c r="K194" s="202">
        <v>393206425</v>
      </c>
      <c r="L194" s="202">
        <v>118497213</v>
      </c>
      <c r="M194" s="202">
        <v>58854719</v>
      </c>
      <c r="N194" s="202">
        <v>55435119</v>
      </c>
    </row>
    <row r="195" spans="1:14" ht="27" customHeight="1" x14ac:dyDescent="0.2">
      <c r="A195" s="38" t="s">
        <v>37</v>
      </c>
      <c r="B195" s="39" t="s">
        <v>64</v>
      </c>
      <c r="C195" s="40" t="s">
        <v>150</v>
      </c>
      <c r="D195" s="29" t="s">
        <v>16</v>
      </c>
      <c r="E195" s="29">
        <v>9999</v>
      </c>
      <c r="F195" s="29" t="s">
        <v>454</v>
      </c>
      <c r="G195" s="29">
        <v>70413286</v>
      </c>
      <c r="H195" s="29">
        <v>160046</v>
      </c>
      <c r="I195" s="233" t="s">
        <v>925</v>
      </c>
      <c r="J195" s="20">
        <v>393206425</v>
      </c>
      <c r="K195" s="20">
        <v>393206425</v>
      </c>
      <c r="L195" s="20">
        <v>118497213</v>
      </c>
      <c r="M195" s="20">
        <v>58854719</v>
      </c>
      <c r="N195" s="20">
        <v>55435119</v>
      </c>
    </row>
    <row r="196" spans="1:14" ht="30" customHeight="1" x14ac:dyDescent="0.2">
      <c r="A196" s="38" t="s">
        <v>37</v>
      </c>
      <c r="B196" s="203" t="s">
        <v>37</v>
      </c>
      <c r="C196" s="199" t="s">
        <v>151</v>
      </c>
      <c r="D196" s="200" t="s">
        <v>1098</v>
      </c>
      <c r="E196" s="200" t="s">
        <v>1098</v>
      </c>
      <c r="F196" s="200" t="s">
        <v>1098</v>
      </c>
      <c r="G196" s="200" t="s">
        <v>1098</v>
      </c>
      <c r="H196" s="200" t="s">
        <v>1098</v>
      </c>
      <c r="I196" s="232" t="s">
        <v>762</v>
      </c>
      <c r="J196" s="202">
        <v>306681400</v>
      </c>
      <c r="K196" s="202">
        <v>306681400</v>
      </c>
      <c r="L196" s="202">
        <v>71702977</v>
      </c>
      <c r="M196" s="202">
        <v>38624361</v>
      </c>
      <c r="N196" s="202">
        <v>38624361</v>
      </c>
    </row>
    <row r="197" spans="1:14" ht="27" customHeight="1" x14ac:dyDescent="0.2">
      <c r="A197" s="38" t="s">
        <v>37</v>
      </c>
      <c r="B197" s="39" t="s">
        <v>64</v>
      </c>
      <c r="C197" s="40" t="s">
        <v>151</v>
      </c>
      <c r="D197" s="29" t="s">
        <v>16</v>
      </c>
      <c r="E197" s="29">
        <v>9999</v>
      </c>
      <c r="F197" s="29" t="s">
        <v>454</v>
      </c>
      <c r="G197" s="29">
        <v>70413286</v>
      </c>
      <c r="H197" s="29">
        <v>160046</v>
      </c>
      <c r="I197" s="233" t="s">
        <v>926</v>
      </c>
      <c r="J197" s="20">
        <v>306681400</v>
      </c>
      <c r="K197" s="20">
        <v>306681400</v>
      </c>
      <c r="L197" s="20">
        <v>71702977</v>
      </c>
      <c r="M197" s="20">
        <v>38624361</v>
      </c>
      <c r="N197" s="20">
        <v>38624361</v>
      </c>
    </row>
    <row r="198" spans="1:14" ht="30" customHeight="1" x14ac:dyDescent="0.2">
      <c r="A198" s="11" t="s">
        <v>36</v>
      </c>
      <c r="B198" s="205" t="s">
        <v>36</v>
      </c>
      <c r="C198" s="211" t="s">
        <v>763</v>
      </c>
      <c r="D198" s="212" t="s">
        <v>1098</v>
      </c>
      <c r="E198" s="185" t="s">
        <v>1098</v>
      </c>
      <c r="F198" s="212" t="s">
        <v>1098</v>
      </c>
      <c r="G198" s="185" t="s">
        <v>1098</v>
      </c>
      <c r="H198" s="185" t="s">
        <v>1098</v>
      </c>
      <c r="I198" s="235" t="s">
        <v>764</v>
      </c>
      <c r="J198" s="187">
        <v>1613006570</v>
      </c>
      <c r="K198" s="187">
        <v>1759327752</v>
      </c>
      <c r="L198" s="187">
        <v>763357635</v>
      </c>
      <c r="M198" s="187">
        <v>247574334</v>
      </c>
      <c r="N198" s="187">
        <v>247574334</v>
      </c>
    </row>
    <row r="199" spans="1:14" ht="30" customHeight="1" x14ac:dyDescent="0.2">
      <c r="A199" s="38" t="s">
        <v>37</v>
      </c>
      <c r="B199" s="203" t="s">
        <v>37</v>
      </c>
      <c r="C199" s="199" t="s">
        <v>152</v>
      </c>
      <c r="D199" s="200" t="s">
        <v>1098</v>
      </c>
      <c r="E199" s="200" t="s">
        <v>1098</v>
      </c>
      <c r="F199" s="200" t="s">
        <v>1098</v>
      </c>
      <c r="G199" s="200" t="s">
        <v>1098</v>
      </c>
      <c r="H199" s="200" t="s">
        <v>1098</v>
      </c>
      <c r="I199" s="232" t="s">
        <v>765</v>
      </c>
      <c r="J199" s="202">
        <v>295211860</v>
      </c>
      <c r="K199" s="202">
        <v>295211860</v>
      </c>
      <c r="L199" s="202">
        <v>157204932</v>
      </c>
      <c r="M199" s="202">
        <v>42411769</v>
      </c>
      <c r="N199" s="202">
        <v>42411769</v>
      </c>
    </row>
    <row r="200" spans="1:14" ht="27" customHeight="1" x14ac:dyDescent="0.2">
      <c r="A200" s="38" t="s">
        <v>37</v>
      </c>
      <c r="B200" s="39" t="s">
        <v>64</v>
      </c>
      <c r="C200" s="40" t="s">
        <v>152</v>
      </c>
      <c r="D200" s="29" t="s">
        <v>16</v>
      </c>
      <c r="E200" s="29">
        <v>9999</v>
      </c>
      <c r="F200" s="29" t="s">
        <v>460</v>
      </c>
      <c r="G200" s="29">
        <v>70413286</v>
      </c>
      <c r="H200" s="29">
        <v>160045</v>
      </c>
      <c r="I200" s="233" t="s">
        <v>927</v>
      </c>
      <c r="J200" s="20">
        <v>170712310</v>
      </c>
      <c r="K200" s="20">
        <v>170712310</v>
      </c>
      <c r="L200" s="20">
        <v>98090132</v>
      </c>
      <c r="M200" s="20">
        <v>26979769</v>
      </c>
      <c r="N200" s="20">
        <v>26979769</v>
      </c>
    </row>
    <row r="201" spans="1:14" ht="27" customHeight="1" x14ac:dyDescent="0.2">
      <c r="A201" s="38" t="s">
        <v>37</v>
      </c>
      <c r="B201" s="39" t="s">
        <v>64</v>
      </c>
      <c r="C201" s="40" t="s">
        <v>152</v>
      </c>
      <c r="D201" s="29" t="s">
        <v>16</v>
      </c>
      <c r="E201" s="29">
        <v>9999</v>
      </c>
      <c r="F201" s="29" t="s">
        <v>460</v>
      </c>
      <c r="G201" s="29">
        <v>70413286</v>
      </c>
      <c r="H201" s="29">
        <v>160045</v>
      </c>
      <c r="I201" s="233" t="s">
        <v>928</v>
      </c>
      <c r="J201" s="20">
        <v>124499550</v>
      </c>
      <c r="K201" s="20">
        <v>124499550</v>
      </c>
      <c r="L201" s="20">
        <v>59114800</v>
      </c>
      <c r="M201" s="20">
        <v>15432000</v>
      </c>
      <c r="N201" s="20">
        <v>15432000</v>
      </c>
    </row>
    <row r="202" spans="1:14" ht="30" customHeight="1" x14ac:dyDescent="0.2">
      <c r="A202" s="38" t="s">
        <v>36</v>
      </c>
      <c r="B202" s="183" t="s">
        <v>36</v>
      </c>
      <c r="C202" s="184" t="s">
        <v>766</v>
      </c>
      <c r="D202" s="185" t="s">
        <v>1098</v>
      </c>
      <c r="E202" s="185" t="s">
        <v>1098</v>
      </c>
      <c r="F202" s="185" t="s">
        <v>1098</v>
      </c>
      <c r="G202" s="185" t="s">
        <v>1098</v>
      </c>
      <c r="H202" s="185" t="s">
        <v>1098</v>
      </c>
      <c r="I202" s="236" t="s">
        <v>767</v>
      </c>
      <c r="J202" s="187">
        <v>267256300</v>
      </c>
      <c r="K202" s="187">
        <v>304752924</v>
      </c>
      <c r="L202" s="187">
        <v>153421000</v>
      </c>
      <c r="M202" s="187">
        <v>59281600</v>
      </c>
      <c r="N202" s="187">
        <v>59281600</v>
      </c>
    </row>
    <row r="203" spans="1:14" ht="30" customHeight="1" x14ac:dyDescent="0.2">
      <c r="A203" s="38" t="s">
        <v>37</v>
      </c>
      <c r="B203" s="203" t="s">
        <v>37</v>
      </c>
      <c r="C203" s="199" t="s">
        <v>153</v>
      </c>
      <c r="D203" s="200" t="s">
        <v>1098</v>
      </c>
      <c r="E203" s="200" t="s">
        <v>1098</v>
      </c>
      <c r="F203" s="200" t="s">
        <v>1098</v>
      </c>
      <c r="G203" s="200" t="s">
        <v>1098</v>
      </c>
      <c r="H203" s="200" t="s">
        <v>1098</v>
      </c>
      <c r="I203" s="232" t="s">
        <v>768</v>
      </c>
      <c r="J203" s="202">
        <v>242256300</v>
      </c>
      <c r="K203" s="202">
        <v>275420091</v>
      </c>
      <c r="L203" s="202">
        <v>137602288</v>
      </c>
      <c r="M203" s="202">
        <v>52009800</v>
      </c>
      <c r="N203" s="202">
        <v>52009800</v>
      </c>
    </row>
    <row r="204" spans="1:14" ht="27" customHeight="1" x14ac:dyDescent="0.2">
      <c r="A204" s="38" t="s">
        <v>37</v>
      </c>
      <c r="B204" s="39" t="s">
        <v>64</v>
      </c>
      <c r="C204" s="40" t="s">
        <v>153</v>
      </c>
      <c r="D204" s="29" t="s">
        <v>16</v>
      </c>
      <c r="E204" s="29">
        <v>9999</v>
      </c>
      <c r="F204" s="29" t="s">
        <v>454</v>
      </c>
      <c r="G204" s="29">
        <v>70413286</v>
      </c>
      <c r="H204" s="29">
        <v>160034</v>
      </c>
      <c r="I204" s="233" t="s">
        <v>929</v>
      </c>
      <c r="J204" s="20">
        <v>77256300</v>
      </c>
      <c r="K204" s="20">
        <v>77256300</v>
      </c>
      <c r="L204" s="20">
        <v>53428600</v>
      </c>
      <c r="M204" s="20">
        <v>44738000</v>
      </c>
      <c r="N204" s="20">
        <v>44738000</v>
      </c>
    </row>
    <row r="205" spans="1:14" ht="27" customHeight="1" x14ac:dyDescent="0.2">
      <c r="A205" s="38" t="s">
        <v>37</v>
      </c>
      <c r="B205" s="39" t="s">
        <v>64</v>
      </c>
      <c r="C205" s="40" t="s">
        <v>153</v>
      </c>
      <c r="D205" s="29" t="s">
        <v>27</v>
      </c>
      <c r="E205" s="29">
        <v>9999</v>
      </c>
      <c r="F205" s="29" t="s">
        <v>454</v>
      </c>
      <c r="G205" s="29">
        <v>70413286</v>
      </c>
      <c r="H205" s="29">
        <v>160034</v>
      </c>
      <c r="I205" s="233" t="s">
        <v>931</v>
      </c>
      <c r="J205" s="20">
        <v>165000000</v>
      </c>
      <c r="K205" s="20">
        <v>165000000</v>
      </c>
      <c r="L205" s="20">
        <v>84173688</v>
      </c>
      <c r="M205" s="20">
        <v>7271800</v>
      </c>
      <c r="N205" s="20">
        <v>7271800</v>
      </c>
    </row>
    <row r="206" spans="1:14" ht="27" customHeight="1" x14ac:dyDescent="0.2">
      <c r="A206" s="38" t="s">
        <v>37</v>
      </c>
      <c r="B206" s="39" t="s">
        <v>64</v>
      </c>
      <c r="C206" s="40" t="s">
        <v>153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33" t="s">
        <v>1349</v>
      </c>
      <c r="J206" s="20">
        <v>0</v>
      </c>
      <c r="K206" s="20">
        <v>33163791</v>
      </c>
      <c r="L206" s="20">
        <v>0</v>
      </c>
      <c r="M206" s="20">
        <v>0</v>
      </c>
      <c r="N206" s="20">
        <v>0</v>
      </c>
    </row>
    <row r="207" spans="1:14" ht="30" customHeight="1" x14ac:dyDescent="0.2">
      <c r="A207" s="11" t="s">
        <v>37</v>
      </c>
      <c r="B207" s="217" t="s">
        <v>37</v>
      </c>
      <c r="C207" s="224" t="s">
        <v>154</v>
      </c>
      <c r="D207" s="219" t="s">
        <v>1098</v>
      </c>
      <c r="E207" s="200" t="s">
        <v>1098</v>
      </c>
      <c r="F207" s="219" t="s">
        <v>1098</v>
      </c>
      <c r="G207" s="200" t="s">
        <v>1098</v>
      </c>
      <c r="H207" s="200" t="s">
        <v>1098</v>
      </c>
      <c r="I207" s="234" t="s">
        <v>1350</v>
      </c>
      <c r="J207" s="202">
        <v>25000000</v>
      </c>
      <c r="K207" s="202">
        <v>29332833</v>
      </c>
      <c r="L207" s="202">
        <v>15818712</v>
      </c>
      <c r="M207" s="202">
        <v>7271800</v>
      </c>
      <c r="N207" s="202">
        <v>7271800</v>
      </c>
    </row>
    <row r="208" spans="1:14" ht="27" customHeight="1" x14ac:dyDescent="0.2">
      <c r="A208" s="38" t="s">
        <v>37</v>
      </c>
      <c r="B208" s="39" t="s">
        <v>64</v>
      </c>
      <c r="C208" s="40" t="s">
        <v>154</v>
      </c>
      <c r="D208" s="29" t="s">
        <v>27</v>
      </c>
      <c r="E208" s="29">
        <v>9999</v>
      </c>
      <c r="F208" s="29" t="s">
        <v>463</v>
      </c>
      <c r="G208" s="29">
        <v>70413286</v>
      </c>
      <c r="H208" s="29">
        <v>160034</v>
      </c>
      <c r="I208" s="233" t="s">
        <v>930</v>
      </c>
      <c r="J208" s="20">
        <v>25000000</v>
      </c>
      <c r="K208" s="20">
        <v>25000000</v>
      </c>
      <c r="L208" s="20">
        <v>15818712</v>
      </c>
      <c r="M208" s="20">
        <v>7271800</v>
      </c>
      <c r="N208" s="20">
        <v>7271800</v>
      </c>
    </row>
    <row r="209" spans="1:14" ht="27" customHeight="1" x14ac:dyDescent="0.2">
      <c r="A209" s="38" t="s">
        <v>37</v>
      </c>
      <c r="B209" s="39" t="s">
        <v>64</v>
      </c>
      <c r="C209" s="40" t="s">
        <v>154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33" t="s">
        <v>1351</v>
      </c>
      <c r="J209" s="20">
        <v>0</v>
      </c>
      <c r="K209" s="20">
        <v>4332833</v>
      </c>
      <c r="L209" s="20">
        <v>0</v>
      </c>
      <c r="M209" s="20">
        <v>0</v>
      </c>
      <c r="N209" s="20">
        <v>0</v>
      </c>
    </row>
    <row r="210" spans="1:14" ht="30" customHeight="1" x14ac:dyDescent="0.2">
      <c r="A210" s="11" t="s">
        <v>36</v>
      </c>
      <c r="B210" s="205" t="s">
        <v>36</v>
      </c>
      <c r="C210" s="206" t="s">
        <v>769</v>
      </c>
      <c r="D210" s="208" t="s">
        <v>1098</v>
      </c>
      <c r="E210" s="208" t="s">
        <v>1098</v>
      </c>
      <c r="F210" s="208" t="s">
        <v>1098</v>
      </c>
      <c r="G210" s="208" t="s">
        <v>1098</v>
      </c>
      <c r="H210" s="208" t="s">
        <v>1098</v>
      </c>
      <c r="I210" s="209" t="s">
        <v>770</v>
      </c>
      <c r="J210" s="210">
        <v>1050538410</v>
      </c>
      <c r="K210" s="210">
        <v>1159362968</v>
      </c>
      <c r="L210" s="210">
        <v>452731703</v>
      </c>
      <c r="M210" s="210">
        <v>145880965</v>
      </c>
      <c r="N210" s="210">
        <v>145880965</v>
      </c>
    </row>
    <row r="211" spans="1:14" ht="30" customHeight="1" x14ac:dyDescent="0.2">
      <c r="A211" s="11" t="s">
        <v>37</v>
      </c>
      <c r="B211" s="217" t="s">
        <v>37</v>
      </c>
      <c r="C211" s="220" t="s">
        <v>155</v>
      </c>
      <c r="D211" s="221" t="s">
        <v>1098</v>
      </c>
      <c r="E211" s="221" t="s">
        <v>1098</v>
      </c>
      <c r="F211" s="221" t="s">
        <v>1098</v>
      </c>
      <c r="G211" s="221" t="s">
        <v>1098</v>
      </c>
      <c r="H211" s="221" t="s">
        <v>1098</v>
      </c>
      <c r="I211" s="222" t="s">
        <v>771</v>
      </c>
      <c r="J211" s="223">
        <v>1050538410</v>
      </c>
      <c r="K211" s="223">
        <v>1159362968</v>
      </c>
      <c r="L211" s="223">
        <v>452731703</v>
      </c>
      <c r="M211" s="223">
        <v>145880965</v>
      </c>
      <c r="N211" s="223">
        <v>145880965</v>
      </c>
    </row>
    <row r="212" spans="1:14" ht="27" customHeight="1" x14ac:dyDescent="0.2">
      <c r="A212" s="38" t="s">
        <v>37</v>
      </c>
      <c r="B212" s="39" t="s">
        <v>64</v>
      </c>
      <c r="C212" s="40" t="s">
        <v>155</v>
      </c>
      <c r="D212" s="29" t="s">
        <v>16</v>
      </c>
      <c r="E212" s="29">
        <v>9999</v>
      </c>
      <c r="F212" s="29" t="s">
        <v>462</v>
      </c>
      <c r="G212" s="29">
        <v>70413286</v>
      </c>
      <c r="H212" s="29">
        <v>160027</v>
      </c>
      <c r="I212" s="233" t="s">
        <v>932</v>
      </c>
      <c r="J212" s="20">
        <v>66181000</v>
      </c>
      <c r="K212" s="20">
        <v>66181000</v>
      </c>
      <c r="L212" s="20">
        <v>59122000</v>
      </c>
      <c r="M212" s="20">
        <v>39346000</v>
      </c>
      <c r="N212" s="20">
        <v>39346000</v>
      </c>
    </row>
    <row r="213" spans="1:14" ht="27" customHeight="1" x14ac:dyDescent="0.2">
      <c r="A213" s="38" t="s">
        <v>37</v>
      </c>
      <c r="B213" s="39" t="s">
        <v>64</v>
      </c>
      <c r="C213" s="40" t="s">
        <v>155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33" t="s">
        <v>1352</v>
      </c>
      <c r="J213" s="20">
        <v>0</v>
      </c>
      <c r="K213" s="20">
        <v>66000000</v>
      </c>
      <c r="L213" s="20">
        <v>21012000</v>
      </c>
      <c r="M213" s="20">
        <v>0</v>
      </c>
      <c r="N213" s="20">
        <v>0</v>
      </c>
    </row>
    <row r="214" spans="1:14" ht="27" customHeight="1" x14ac:dyDescent="0.2">
      <c r="A214" s="38" t="s">
        <v>37</v>
      </c>
      <c r="B214" s="39" t="s">
        <v>64</v>
      </c>
      <c r="C214" s="40" t="s">
        <v>155</v>
      </c>
      <c r="D214" s="29" t="s">
        <v>16</v>
      </c>
      <c r="E214" s="29">
        <v>9999</v>
      </c>
      <c r="F214" s="29" t="s">
        <v>462</v>
      </c>
      <c r="G214" s="29">
        <v>70413286</v>
      </c>
      <c r="H214" s="29">
        <v>160027</v>
      </c>
      <c r="I214" s="233" t="s">
        <v>933</v>
      </c>
      <c r="J214" s="20">
        <v>603043427</v>
      </c>
      <c r="K214" s="20">
        <v>603043427</v>
      </c>
      <c r="L214" s="20">
        <v>276737200</v>
      </c>
      <c r="M214" s="20">
        <v>10858800</v>
      </c>
      <c r="N214" s="20">
        <v>10858800</v>
      </c>
    </row>
    <row r="215" spans="1:14" ht="27" customHeight="1" x14ac:dyDescent="0.2">
      <c r="A215" s="38" t="s">
        <v>37</v>
      </c>
      <c r="B215" s="39" t="s">
        <v>64</v>
      </c>
      <c r="C215" s="40" t="s">
        <v>155</v>
      </c>
      <c r="D215" s="29" t="s">
        <v>27</v>
      </c>
      <c r="E215" s="29">
        <v>9999</v>
      </c>
      <c r="F215" s="29" t="s">
        <v>462</v>
      </c>
      <c r="G215" s="29">
        <v>70413286</v>
      </c>
      <c r="H215" s="29">
        <v>160027</v>
      </c>
      <c r="I215" s="233" t="s">
        <v>1085</v>
      </c>
      <c r="J215" s="20">
        <v>194525033</v>
      </c>
      <c r="K215" s="20">
        <v>194525033</v>
      </c>
      <c r="L215" s="20">
        <v>37912925</v>
      </c>
      <c r="M215" s="20">
        <v>37728587</v>
      </c>
      <c r="N215" s="20">
        <v>37728587</v>
      </c>
    </row>
    <row r="216" spans="1:14" ht="27" customHeight="1" x14ac:dyDescent="0.2">
      <c r="A216" s="38" t="s">
        <v>37</v>
      </c>
      <c r="B216" s="39" t="s">
        <v>64</v>
      </c>
      <c r="C216" s="40" t="s">
        <v>155</v>
      </c>
      <c r="D216" s="29" t="s">
        <v>1098</v>
      </c>
      <c r="E216" s="29" t="s">
        <v>1098</v>
      </c>
      <c r="F216" s="29" t="s">
        <v>1098</v>
      </c>
      <c r="G216" s="29" t="s">
        <v>1098</v>
      </c>
      <c r="H216" s="29" t="s">
        <v>1098</v>
      </c>
      <c r="I216" s="233" t="s">
        <v>1353</v>
      </c>
      <c r="J216" s="20">
        <v>58244950</v>
      </c>
      <c r="K216" s="20">
        <v>101069508</v>
      </c>
      <c r="L216" s="20">
        <v>57947578</v>
      </c>
      <c r="M216" s="20">
        <v>57947578</v>
      </c>
      <c r="N216" s="20">
        <v>57947578</v>
      </c>
    </row>
    <row r="217" spans="1:14" ht="27" customHeight="1" x14ac:dyDescent="0.2">
      <c r="A217" s="38" t="s">
        <v>37</v>
      </c>
      <c r="B217" s="39" t="s">
        <v>64</v>
      </c>
      <c r="C217" s="40" t="s">
        <v>155</v>
      </c>
      <c r="D217" s="29" t="s">
        <v>1086</v>
      </c>
      <c r="E217" s="29">
        <v>9999</v>
      </c>
      <c r="F217" s="29" t="s">
        <v>462</v>
      </c>
      <c r="G217" s="29">
        <v>10413286</v>
      </c>
      <c r="H217" s="29">
        <v>160027</v>
      </c>
      <c r="I217" s="233" t="s">
        <v>1099</v>
      </c>
      <c r="J217" s="20">
        <v>128544000</v>
      </c>
      <c r="K217" s="20">
        <v>128544000</v>
      </c>
      <c r="L217" s="20">
        <v>0</v>
      </c>
      <c r="M217" s="20">
        <v>0</v>
      </c>
      <c r="N217" s="20">
        <v>0</v>
      </c>
    </row>
    <row r="218" spans="1:14" ht="30" customHeight="1" x14ac:dyDescent="0.2">
      <c r="A218" s="38" t="s">
        <v>36</v>
      </c>
      <c r="B218" s="183" t="s">
        <v>36</v>
      </c>
      <c r="C218" s="184" t="s">
        <v>772</v>
      </c>
      <c r="D218" s="185" t="s">
        <v>1098</v>
      </c>
      <c r="E218" s="185" t="s">
        <v>1098</v>
      </c>
      <c r="F218" s="185" t="s">
        <v>1098</v>
      </c>
      <c r="G218" s="185" t="s">
        <v>1098</v>
      </c>
      <c r="H218" s="185" t="s">
        <v>1098</v>
      </c>
      <c r="I218" s="236" t="s">
        <v>773</v>
      </c>
      <c r="J218" s="187">
        <v>42776400</v>
      </c>
      <c r="K218" s="187">
        <v>42776400</v>
      </c>
      <c r="L218" s="187">
        <v>22398380</v>
      </c>
      <c r="M218" s="187">
        <v>13849380</v>
      </c>
      <c r="N218" s="187">
        <v>13849380</v>
      </c>
    </row>
    <row r="219" spans="1:14" ht="30" customHeight="1" x14ac:dyDescent="0.2">
      <c r="A219" s="38" t="s">
        <v>37</v>
      </c>
      <c r="B219" s="203" t="s">
        <v>37</v>
      </c>
      <c r="C219" s="199" t="s">
        <v>156</v>
      </c>
      <c r="D219" s="200" t="s">
        <v>1098</v>
      </c>
      <c r="E219" s="200" t="s">
        <v>1098</v>
      </c>
      <c r="F219" s="200" t="s">
        <v>1098</v>
      </c>
      <c r="G219" s="200" t="s">
        <v>1098</v>
      </c>
      <c r="H219" s="200" t="s">
        <v>1098</v>
      </c>
      <c r="I219" s="232" t="s">
        <v>774</v>
      </c>
      <c r="J219" s="202">
        <v>42776400</v>
      </c>
      <c r="K219" s="202">
        <v>42776400</v>
      </c>
      <c r="L219" s="202">
        <v>22398380</v>
      </c>
      <c r="M219" s="202">
        <v>13849380</v>
      </c>
      <c r="N219" s="202">
        <v>13849380</v>
      </c>
    </row>
    <row r="220" spans="1:14" ht="27" customHeight="1" x14ac:dyDescent="0.2">
      <c r="A220" s="38" t="s">
        <v>37</v>
      </c>
      <c r="B220" s="39" t="s">
        <v>64</v>
      </c>
      <c r="C220" s="40" t="s">
        <v>156</v>
      </c>
      <c r="D220" s="29" t="s">
        <v>16</v>
      </c>
      <c r="E220" s="29">
        <v>9999</v>
      </c>
      <c r="F220" s="29" t="s">
        <v>454</v>
      </c>
      <c r="G220" s="29">
        <v>70413286</v>
      </c>
      <c r="H220" s="29">
        <v>160039</v>
      </c>
      <c r="I220" s="233" t="s">
        <v>934</v>
      </c>
      <c r="J220" s="20">
        <v>42776400</v>
      </c>
      <c r="K220" s="20">
        <v>42776400</v>
      </c>
      <c r="L220" s="20">
        <v>22398380</v>
      </c>
      <c r="M220" s="20">
        <v>13849380</v>
      </c>
      <c r="N220" s="20">
        <v>13849380</v>
      </c>
    </row>
    <row r="221" spans="1:14" ht="30" customHeight="1" x14ac:dyDescent="0.2">
      <c r="A221" s="38" t="s">
        <v>36</v>
      </c>
      <c r="B221" s="183" t="s">
        <v>36</v>
      </c>
      <c r="C221" s="184" t="s">
        <v>775</v>
      </c>
      <c r="D221" s="185" t="s">
        <v>1098</v>
      </c>
      <c r="E221" s="185" t="s">
        <v>1098</v>
      </c>
      <c r="F221" s="185" t="s">
        <v>1098</v>
      </c>
      <c r="G221" s="185" t="s">
        <v>1098</v>
      </c>
      <c r="H221" s="185" t="s">
        <v>1098</v>
      </c>
      <c r="I221" s="236" t="s">
        <v>776</v>
      </c>
      <c r="J221" s="187">
        <v>430476386</v>
      </c>
      <c r="K221" s="187">
        <v>493033186</v>
      </c>
      <c r="L221" s="187">
        <v>145680382</v>
      </c>
      <c r="M221" s="187">
        <v>76733881</v>
      </c>
      <c r="N221" s="187">
        <v>76733881</v>
      </c>
    </row>
    <row r="222" spans="1:14" ht="30" customHeight="1" x14ac:dyDescent="0.2">
      <c r="A222" s="38" t="s">
        <v>37</v>
      </c>
      <c r="B222" s="203" t="s">
        <v>37</v>
      </c>
      <c r="C222" s="199" t="s">
        <v>157</v>
      </c>
      <c r="D222" s="200" t="s">
        <v>1098</v>
      </c>
      <c r="E222" s="200" t="s">
        <v>1098</v>
      </c>
      <c r="F222" s="200" t="s">
        <v>1098</v>
      </c>
      <c r="G222" s="200" t="s">
        <v>1098</v>
      </c>
      <c r="H222" s="200" t="s">
        <v>1098</v>
      </c>
      <c r="I222" s="232" t="s">
        <v>777</v>
      </c>
      <c r="J222" s="202">
        <v>64979390</v>
      </c>
      <c r="K222" s="202">
        <v>64979390</v>
      </c>
      <c r="L222" s="202">
        <v>36111182</v>
      </c>
      <c r="M222" s="202">
        <v>8926031</v>
      </c>
      <c r="N222" s="202">
        <v>8926031</v>
      </c>
    </row>
    <row r="223" spans="1:14" ht="27" customHeight="1" x14ac:dyDescent="0.2">
      <c r="A223" s="38" t="s">
        <v>37</v>
      </c>
      <c r="B223" s="39" t="s">
        <v>64</v>
      </c>
      <c r="C223" s="40" t="s">
        <v>157</v>
      </c>
      <c r="D223" s="29" t="s">
        <v>16</v>
      </c>
      <c r="E223" s="29">
        <v>9999</v>
      </c>
      <c r="F223" s="29" t="s">
        <v>460</v>
      </c>
      <c r="G223" s="29">
        <v>70413286</v>
      </c>
      <c r="H223" s="29">
        <v>160045</v>
      </c>
      <c r="I223" s="233" t="s">
        <v>935</v>
      </c>
      <c r="J223" s="20">
        <v>64979390</v>
      </c>
      <c r="K223" s="20">
        <v>64979390</v>
      </c>
      <c r="L223" s="20">
        <v>36111182</v>
      </c>
      <c r="M223" s="20">
        <v>8926031</v>
      </c>
      <c r="N223" s="20">
        <v>8926031</v>
      </c>
    </row>
    <row r="224" spans="1:14" ht="30" customHeight="1" x14ac:dyDescent="0.2">
      <c r="A224" s="11" t="s">
        <v>37</v>
      </c>
      <c r="B224" s="217" t="s">
        <v>37</v>
      </c>
      <c r="C224" s="224" t="s">
        <v>158</v>
      </c>
      <c r="D224" s="219" t="s">
        <v>1098</v>
      </c>
      <c r="E224" s="200" t="s">
        <v>1098</v>
      </c>
      <c r="F224" s="219" t="s">
        <v>1098</v>
      </c>
      <c r="G224" s="200" t="s">
        <v>1098</v>
      </c>
      <c r="H224" s="200" t="s">
        <v>1098</v>
      </c>
      <c r="I224" s="234" t="s">
        <v>778</v>
      </c>
      <c r="J224" s="202">
        <v>286835762</v>
      </c>
      <c r="K224" s="202">
        <v>349392562</v>
      </c>
      <c r="L224" s="202">
        <v>80657100</v>
      </c>
      <c r="M224" s="202">
        <v>50812850</v>
      </c>
      <c r="N224" s="202">
        <v>50812850</v>
      </c>
    </row>
    <row r="225" spans="1:14" ht="27" customHeight="1" x14ac:dyDescent="0.2">
      <c r="A225" s="38" t="s">
        <v>37</v>
      </c>
      <c r="B225" s="39" t="s">
        <v>64</v>
      </c>
      <c r="C225" s="40" t="s">
        <v>158</v>
      </c>
      <c r="D225" s="29" t="s">
        <v>16</v>
      </c>
      <c r="E225" s="29">
        <v>9999</v>
      </c>
      <c r="F225" s="29" t="s">
        <v>461</v>
      </c>
      <c r="G225" s="29">
        <v>70413286</v>
      </c>
      <c r="H225" s="29">
        <v>160033</v>
      </c>
      <c r="I225" s="233" t="s">
        <v>936</v>
      </c>
      <c r="J225" s="20">
        <v>286835762</v>
      </c>
      <c r="K225" s="20">
        <v>286835762</v>
      </c>
      <c r="L225" s="20">
        <v>80657100</v>
      </c>
      <c r="M225" s="20">
        <v>50812850</v>
      </c>
      <c r="N225" s="20">
        <v>50812850</v>
      </c>
    </row>
    <row r="226" spans="1:14" ht="27" customHeight="1" x14ac:dyDescent="0.2">
      <c r="A226" s="38" t="s">
        <v>37</v>
      </c>
      <c r="B226" s="39" t="s">
        <v>64</v>
      </c>
      <c r="C226" s="40" t="s">
        <v>158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33" t="s">
        <v>1354</v>
      </c>
      <c r="J226" s="20">
        <v>0</v>
      </c>
      <c r="K226" s="20">
        <v>62556800</v>
      </c>
      <c r="L226" s="20">
        <v>0</v>
      </c>
      <c r="M226" s="20">
        <v>0</v>
      </c>
      <c r="N226" s="20">
        <v>0</v>
      </c>
    </row>
    <row r="227" spans="1:14" ht="30" customHeight="1" x14ac:dyDescent="0.2">
      <c r="A227" s="38" t="s">
        <v>37</v>
      </c>
      <c r="B227" s="203" t="s">
        <v>37</v>
      </c>
      <c r="C227" s="199" t="s">
        <v>159</v>
      </c>
      <c r="D227" s="200" t="s">
        <v>1098</v>
      </c>
      <c r="E227" s="200" t="s">
        <v>1098</v>
      </c>
      <c r="F227" s="200" t="s">
        <v>1098</v>
      </c>
      <c r="G227" s="200" t="s">
        <v>1098</v>
      </c>
      <c r="H227" s="200" t="s">
        <v>1098</v>
      </c>
      <c r="I227" s="232" t="s">
        <v>779</v>
      </c>
      <c r="J227" s="202">
        <v>78661234</v>
      </c>
      <c r="K227" s="202">
        <v>78661234</v>
      </c>
      <c r="L227" s="202">
        <v>28912100</v>
      </c>
      <c r="M227" s="202">
        <v>16995000</v>
      </c>
      <c r="N227" s="202">
        <v>16995000</v>
      </c>
    </row>
    <row r="228" spans="1:14" ht="27" customHeight="1" x14ac:dyDescent="0.2">
      <c r="A228" s="38" t="s">
        <v>37</v>
      </c>
      <c r="B228" s="39" t="s">
        <v>64</v>
      </c>
      <c r="C228" s="40" t="s">
        <v>159</v>
      </c>
      <c r="D228" s="29" t="s">
        <v>16</v>
      </c>
      <c r="E228" s="29">
        <v>9999</v>
      </c>
      <c r="F228" s="29" t="s">
        <v>337</v>
      </c>
      <c r="G228" s="29">
        <v>70413286</v>
      </c>
      <c r="H228" s="29">
        <v>160031</v>
      </c>
      <c r="I228" s="233" t="s">
        <v>937</v>
      </c>
      <c r="J228" s="20">
        <v>78661234</v>
      </c>
      <c r="K228" s="20">
        <v>78661234</v>
      </c>
      <c r="L228" s="20">
        <v>28912100</v>
      </c>
      <c r="M228" s="20">
        <v>16995000</v>
      </c>
      <c r="N228" s="20">
        <v>16995000</v>
      </c>
    </row>
    <row r="229" spans="1:14" ht="30" customHeight="1" x14ac:dyDescent="0.2">
      <c r="A229" s="38" t="s">
        <v>36</v>
      </c>
      <c r="B229" s="183" t="s">
        <v>36</v>
      </c>
      <c r="C229" s="184" t="s">
        <v>780</v>
      </c>
      <c r="D229" s="185" t="s">
        <v>1098</v>
      </c>
      <c r="E229" s="185" t="s">
        <v>1098</v>
      </c>
      <c r="F229" s="185" t="s">
        <v>1098</v>
      </c>
      <c r="G229" s="185" t="s">
        <v>1098</v>
      </c>
      <c r="H229" s="185" t="s">
        <v>1098</v>
      </c>
      <c r="I229" s="236" t="s">
        <v>781</v>
      </c>
      <c r="J229" s="187">
        <v>3216920577</v>
      </c>
      <c r="K229" s="187">
        <v>5311020978</v>
      </c>
      <c r="L229" s="187">
        <v>1259452007</v>
      </c>
      <c r="M229" s="187">
        <v>711670448</v>
      </c>
      <c r="N229" s="187">
        <v>711670448</v>
      </c>
    </row>
    <row r="230" spans="1:14" ht="30" customHeight="1" x14ac:dyDescent="0.2">
      <c r="A230" s="38" t="s">
        <v>37</v>
      </c>
      <c r="B230" s="203" t="s">
        <v>37</v>
      </c>
      <c r="C230" s="199" t="s">
        <v>160</v>
      </c>
      <c r="D230" s="200" t="s">
        <v>1098</v>
      </c>
      <c r="E230" s="200" t="s">
        <v>1098</v>
      </c>
      <c r="F230" s="200" t="s">
        <v>1098</v>
      </c>
      <c r="G230" s="200" t="s">
        <v>1098</v>
      </c>
      <c r="H230" s="200" t="s">
        <v>1098</v>
      </c>
      <c r="I230" s="232" t="s">
        <v>782</v>
      </c>
      <c r="J230" s="202">
        <v>41035200</v>
      </c>
      <c r="K230" s="202">
        <v>41035200</v>
      </c>
      <c r="L230" s="202">
        <v>23937200</v>
      </c>
      <c r="M230" s="202">
        <v>20517600</v>
      </c>
      <c r="N230" s="202">
        <v>20517600</v>
      </c>
    </row>
    <row r="231" spans="1:14" ht="27" customHeight="1" x14ac:dyDescent="0.2">
      <c r="A231" s="38" t="s">
        <v>37</v>
      </c>
      <c r="B231" s="39" t="s">
        <v>64</v>
      </c>
      <c r="C231" s="40" t="s">
        <v>160</v>
      </c>
      <c r="D231" s="29" t="s">
        <v>16</v>
      </c>
      <c r="E231" s="29">
        <v>9999</v>
      </c>
      <c r="F231" s="29" t="s">
        <v>464</v>
      </c>
      <c r="G231" s="29">
        <v>70413286</v>
      </c>
      <c r="H231" s="29">
        <v>160038</v>
      </c>
      <c r="I231" s="233" t="s">
        <v>938</v>
      </c>
      <c r="J231" s="20">
        <v>41035200</v>
      </c>
      <c r="K231" s="20">
        <v>41035200</v>
      </c>
      <c r="L231" s="20">
        <v>23937200</v>
      </c>
      <c r="M231" s="20">
        <v>20517600</v>
      </c>
      <c r="N231" s="20">
        <v>20517600</v>
      </c>
    </row>
    <row r="232" spans="1:14" ht="30" customHeight="1" x14ac:dyDescent="0.2">
      <c r="A232" s="38" t="s">
        <v>36</v>
      </c>
      <c r="B232" s="183" t="s">
        <v>36</v>
      </c>
      <c r="C232" s="184" t="s">
        <v>783</v>
      </c>
      <c r="D232" s="185" t="s">
        <v>1098</v>
      </c>
      <c r="E232" s="185" t="s">
        <v>1098</v>
      </c>
      <c r="F232" s="185" t="s">
        <v>1098</v>
      </c>
      <c r="G232" s="185" t="s">
        <v>1098</v>
      </c>
      <c r="H232" s="185" t="s">
        <v>1098</v>
      </c>
      <c r="I232" s="236" t="s">
        <v>784</v>
      </c>
      <c r="J232" s="187">
        <v>1753008036</v>
      </c>
      <c r="K232" s="187">
        <v>3242760971</v>
      </c>
      <c r="L232" s="187">
        <v>730592040</v>
      </c>
      <c r="M232" s="187">
        <v>411254098</v>
      </c>
      <c r="N232" s="187">
        <v>411254098</v>
      </c>
    </row>
    <row r="233" spans="1:14" ht="30" customHeight="1" x14ac:dyDescent="0.2">
      <c r="A233" s="38" t="s">
        <v>37</v>
      </c>
      <c r="B233" s="203" t="s">
        <v>37</v>
      </c>
      <c r="C233" s="199" t="s">
        <v>161</v>
      </c>
      <c r="D233" s="200" t="s">
        <v>1098</v>
      </c>
      <c r="E233" s="200" t="s">
        <v>1098</v>
      </c>
      <c r="F233" s="200" t="s">
        <v>1098</v>
      </c>
      <c r="G233" s="200" t="s">
        <v>1098</v>
      </c>
      <c r="H233" s="200" t="s">
        <v>1098</v>
      </c>
      <c r="I233" s="232" t="s">
        <v>785</v>
      </c>
      <c r="J233" s="202">
        <v>1214914052</v>
      </c>
      <c r="K233" s="202">
        <v>1214914052</v>
      </c>
      <c r="L233" s="202">
        <v>358304550</v>
      </c>
      <c r="M233" s="202">
        <v>252796432</v>
      </c>
      <c r="N233" s="202">
        <v>252796432</v>
      </c>
    </row>
    <row r="234" spans="1:14" ht="27" customHeight="1" x14ac:dyDescent="0.2">
      <c r="A234" s="38" t="s">
        <v>37</v>
      </c>
      <c r="B234" s="39" t="s">
        <v>64</v>
      </c>
      <c r="C234" s="40" t="s">
        <v>161</v>
      </c>
      <c r="D234" s="29" t="s">
        <v>16</v>
      </c>
      <c r="E234" s="29">
        <v>9999</v>
      </c>
      <c r="F234" s="29" t="s">
        <v>462</v>
      </c>
      <c r="G234" s="29">
        <v>70413286</v>
      </c>
      <c r="H234" s="29">
        <v>160038</v>
      </c>
      <c r="I234" s="233" t="s">
        <v>939</v>
      </c>
      <c r="J234" s="20">
        <v>1214914052</v>
      </c>
      <c r="K234" s="20">
        <v>1214914052</v>
      </c>
      <c r="L234" s="20">
        <v>358304550</v>
      </c>
      <c r="M234" s="20">
        <v>252796432</v>
      </c>
      <c r="N234" s="20">
        <v>252796432</v>
      </c>
    </row>
    <row r="235" spans="1:14" ht="30" customHeight="1" x14ac:dyDescent="0.2">
      <c r="A235" s="38" t="s">
        <v>37</v>
      </c>
      <c r="B235" s="203" t="s">
        <v>37</v>
      </c>
      <c r="C235" s="199" t="s">
        <v>162</v>
      </c>
      <c r="D235" s="200" t="s">
        <v>1098</v>
      </c>
      <c r="E235" s="200" t="s">
        <v>1098</v>
      </c>
      <c r="F235" s="200" t="s">
        <v>1098</v>
      </c>
      <c r="G235" s="200" t="s">
        <v>1098</v>
      </c>
      <c r="H235" s="200" t="s">
        <v>1098</v>
      </c>
      <c r="I235" s="232" t="s">
        <v>786</v>
      </c>
      <c r="J235" s="202">
        <v>0</v>
      </c>
      <c r="K235" s="202">
        <v>1100000000</v>
      </c>
      <c r="L235" s="202">
        <v>0</v>
      </c>
      <c r="M235" s="202">
        <v>0</v>
      </c>
      <c r="N235" s="202">
        <v>0</v>
      </c>
    </row>
    <row r="236" spans="1:14" ht="27" customHeight="1" x14ac:dyDescent="0.2">
      <c r="A236" s="38" t="s">
        <v>37</v>
      </c>
      <c r="B236" s="39" t="s">
        <v>64</v>
      </c>
      <c r="C236" s="40" t="s">
        <v>162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33" t="s">
        <v>1355</v>
      </c>
      <c r="J236" s="20">
        <v>0</v>
      </c>
      <c r="K236" s="20">
        <v>1100000000</v>
      </c>
      <c r="L236" s="20">
        <v>0</v>
      </c>
      <c r="M236" s="20">
        <v>0</v>
      </c>
      <c r="N236" s="20">
        <v>0</v>
      </c>
    </row>
    <row r="237" spans="1:14" ht="30" customHeight="1" x14ac:dyDescent="0.2">
      <c r="A237" s="38" t="s">
        <v>37</v>
      </c>
      <c r="B237" s="203" t="s">
        <v>37</v>
      </c>
      <c r="C237" s="199" t="s">
        <v>163</v>
      </c>
      <c r="D237" s="200" t="s">
        <v>1098</v>
      </c>
      <c r="E237" s="200" t="s">
        <v>1098</v>
      </c>
      <c r="F237" s="200" t="s">
        <v>1098</v>
      </c>
      <c r="G237" s="200" t="s">
        <v>1098</v>
      </c>
      <c r="H237" s="200" t="s">
        <v>1098</v>
      </c>
      <c r="I237" s="232" t="s">
        <v>787</v>
      </c>
      <c r="J237" s="202">
        <v>488093984</v>
      </c>
      <c r="K237" s="202">
        <v>782646919</v>
      </c>
      <c r="L237" s="202">
        <v>371869404</v>
      </c>
      <c r="M237" s="202">
        <v>158457666</v>
      </c>
      <c r="N237" s="202">
        <v>158457666</v>
      </c>
    </row>
    <row r="238" spans="1:14" ht="27" customHeight="1" x14ac:dyDescent="0.2">
      <c r="A238" s="38" t="s">
        <v>37</v>
      </c>
      <c r="B238" s="39" t="s">
        <v>64</v>
      </c>
      <c r="C238" s="40" t="s">
        <v>163</v>
      </c>
      <c r="D238" s="29" t="s">
        <v>16</v>
      </c>
      <c r="E238" s="29">
        <v>9999</v>
      </c>
      <c r="F238" s="29" t="s">
        <v>462</v>
      </c>
      <c r="G238" s="29">
        <v>70413286</v>
      </c>
      <c r="H238" s="29">
        <v>160038</v>
      </c>
      <c r="I238" s="233" t="s">
        <v>940</v>
      </c>
      <c r="J238" s="20">
        <v>488093984</v>
      </c>
      <c r="K238" s="20">
        <v>488093984</v>
      </c>
      <c r="L238" s="20">
        <v>276119400</v>
      </c>
      <c r="M238" s="20">
        <v>158457666</v>
      </c>
      <c r="N238" s="20">
        <v>158457666</v>
      </c>
    </row>
    <row r="239" spans="1:14" ht="27" customHeight="1" x14ac:dyDescent="0.2">
      <c r="A239" s="38" t="s">
        <v>37</v>
      </c>
      <c r="B239" s="39" t="s">
        <v>64</v>
      </c>
      <c r="C239" s="40" t="s">
        <v>163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33" t="s">
        <v>1356</v>
      </c>
      <c r="J239" s="20">
        <v>0</v>
      </c>
      <c r="K239" s="20">
        <v>38552935</v>
      </c>
      <c r="L239" s="20">
        <v>0</v>
      </c>
      <c r="M239" s="20">
        <v>0</v>
      </c>
      <c r="N239" s="20">
        <v>0</v>
      </c>
    </row>
    <row r="240" spans="1:14" ht="27" customHeight="1" x14ac:dyDescent="0.2">
      <c r="A240" s="38" t="s">
        <v>37</v>
      </c>
      <c r="B240" s="39" t="s">
        <v>64</v>
      </c>
      <c r="C240" s="40" t="s">
        <v>163</v>
      </c>
      <c r="D240" s="29" t="s">
        <v>27</v>
      </c>
      <c r="E240" s="29">
        <v>9999</v>
      </c>
      <c r="F240" s="29" t="s">
        <v>462</v>
      </c>
      <c r="G240" s="29">
        <v>70413286</v>
      </c>
      <c r="H240" s="29">
        <v>160038</v>
      </c>
      <c r="I240" s="233" t="s">
        <v>1232</v>
      </c>
      <c r="J240" s="20">
        <v>0</v>
      </c>
      <c r="K240" s="20">
        <v>256000000</v>
      </c>
      <c r="L240" s="20">
        <v>95750004</v>
      </c>
      <c r="M240" s="20">
        <v>0</v>
      </c>
      <c r="N240" s="20">
        <v>0</v>
      </c>
    </row>
    <row r="241" spans="1:14" ht="30" customHeight="1" x14ac:dyDescent="0.2">
      <c r="A241" s="38" t="s">
        <v>37</v>
      </c>
      <c r="B241" s="203" t="s">
        <v>37</v>
      </c>
      <c r="C241" s="199" t="s">
        <v>164</v>
      </c>
      <c r="D241" s="200" t="s">
        <v>1098</v>
      </c>
      <c r="E241" s="200" t="s">
        <v>1098</v>
      </c>
      <c r="F241" s="200" t="s">
        <v>1098</v>
      </c>
      <c r="G241" s="200" t="s">
        <v>1098</v>
      </c>
      <c r="H241" s="200" t="s">
        <v>1098</v>
      </c>
      <c r="I241" s="232" t="s">
        <v>788</v>
      </c>
      <c r="J241" s="202">
        <v>50000000</v>
      </c>
      <c r="K241" s="202">
        <v>145200000</v>
      </c>
      <c r="L241" s="202">
        <v>418086</v>
      </c>
      <c r="M241" s="202">
        <v>0</v>
      </c>
      <c r="N241" s="202">
        <v>0</v>
      </c>
    </row>
    <row r="242" spans="1:14" ht="27" customHeight="1" x14ac:dyDescent="0.2">
      <c r="A242" s="38" t="s">
        <v>37</v>
      </c>
      <c r="B242" s="39" t="s">
        <v>64</v>
      </c>
      <c r="C242" s="40" t="s">
        <v>164</v>
      </c>
      <c r="D242" s="29" t="s">
        <v>27</v>
      </c>
      <c r="E242" s="29">
        <v>9999</v>
      </c>
      <c r="F242" s="29" t="s">
        <v>462</v>
      </c>
      <c r="G242" s="29">
        <v>70413286</v>
      </c>
      <c r="H242" s="29">
        <v>160038</v>
      </c>
      <c r="I242" s="233" t="s">
        <v>1087</v>
      </c>
      <c r="J242" s="20">
        <v>50000000</v>
      </c>
      <c r="K242" s="20">
        <v>50000000</v>
      </c>
      <c r="L242" s="20">
        <v>0</v>
      </c>
      <c r="M242" s="20">
        <v>0</v>
      </c>
      <c r="N242" s="20">
        <v>0</v>
      </c>
    </row>
    <row r="243" spans="1:14" ht="27" customHeight="1" x14ac:dyDescent="0.2">
      <c r="A243" s="38" t="s">
        <v>37</v>
      </c>
      <c r="B243" s="39" t="s">
        <v>64</v>
      </c>
      <c r="C243" s="40" t="s">
        <v>164</v>
      </c>
      <c r="D243" s="29" t="s">
        <v>27</v>
      </c>
      <c r="E243" s="29">
        <v>9999</v>
      </c>
      <c r="F243" s="29" t="s">
        <v>462</v>
      </c>
      <c r="G243" s="29">
        <v>70413286</v>
      </c>
      <c r="H243" s="29">
        <v>160038</v>
      </c>
      <c r="I243" s="233" t="s">
        <v>1233</v>
      </c>
      <c r="J243" s="20">
        <v>0</v>
      </c>
      <c r="K243" s="20">
        <v>95200000</v>
      </c>
      <c r="L243" s="20">
        <v>418086</v>
      </c>
      <c r="M243" s="20">
        <v>0</v>
      </c>
      <c r="N243" s="20">
        <v>0</v>
      </c>
    </row>
    <row r="244" spans="1:14" ht="30" customHeight="1" x14ac:dyDescent="0.2">
      <c r="A244" s="38" t="s">
        <v>37</v>
      </c>
      <c r="B244" s="203" t="s">
        <v>37</v>
      </c>
      <c r="C244" s="199" t="s">
        <v>165</v>
      </c>
      <c r="D244" s="200" t="s">
        <v>1098</v>
      </c>
      <c r="E244" s="200" t="s">
        <v>1098</v>
      </c>
      <c r="F244" s="200" t="s">
        <v>1098</v>
      </c>
      <c r="G244" s="200" t="s">
        <v>1098</v>
      </c>
      <c r="H244" s="200" t="s">
        <v>1098</v>
      </c>
      <c r="I244" s="232" t="s">
        <v>789</v>
      </c>
      <c r="J244" s="202">
        <v>42436050</v>
      </c>
      <c r="K244" s="202">
        <v>42436050</v>
      </c>
      <c r="L244" s="202">
        <v>7931000</v>
      </c>
      <c r="M244" s="202">
        <v>3399000</v>
      </c>
      <c r="N244" s="202">
        <v>3399000</v>
      </c>
    </row>
    <row r="245" spans="1:14" ht="27" customHeight="1" x14ac:dyDescent="0.2">
      <c r="A245" s="11" t="s">
        <v>37</v>
      </c>
      <c r="B245" s="13" t="s">
        <v>64</v>
      </c>
      <c r="C245" s="21" t="s">
        <v>165</v>
      </c>
      <c r="D245" s="28" t="s">
        <v>16</v>
      </c>
      <c r="E245" s="29">
        <v>9999</v>
      </c>
      <c r="F245" s="28" t="s">
        <v>464</v>
      </c>
      <c r="G245" s="29">
        <v>70413286</v>
      </c>
      <c r="H245" s="29">
        <v>160038</v>
      </c>
      <c r="I245" s="237" t="s">
        <v>941</v>
      </c>
      <c r="J245" s="20">
        <v>42436050</v>
      </c>
      <c r="K245" s="20">
        <v>42436050</v>
      </c>
      <c r="L245" s="20">
        <v>7931000</v>
      </c>
      <c r="M245" s="20">
        <v>3399000</v>
      </c>
      <c r="N245" s="20">
        <v>3399000</v>
      </c>
    </row>
    <row r="246" spans="1:14" ht="30" customHeight="1" x14ac:dyDescent="0.2">
      <c r="A246" s="38" t="s">
        <v>37</v>
      </c>
      <c r="B246" s="203" t="s">
        <v>37</v>
      </c>
      <c r="C246" s="199" t="s">
        <v>166</v>
      </c>
      <c r="D246" s="200" t="s">
        <v>1098</v>
      </c>
      <c r="E246" s="200" t="s">
        <v>1098</v>
      </c>
      <c r="F246" s="200" t="s">
        <v>1098</v>
      </c>
      <c r="G246" s="200" t="s">
        <v>1098</v>
      </c>
      <c r="H246" s="200" t="s">
        <v>1098</v>
      </c>
      <c r="I246" s="232" t="s">
        <v>790</v>
      </c>
      <c r="J246" s="202">
        <v>279060166</v>
      </c>
      <c r="K246" s="202">
        <v>279060166</v>
      </c>
      <c r="L246" s="202">
        <v>98559600</v>
      </c>
      <c r="M246" s="202">
        <v>66973600</v>
      </c>
      <c r="N246" s="202">
        <v>66973600</v>
      </c>
    </row>
    <row r="247" spans="1:14" ht="27" customHeight="1" x14ac:dyDescent="0.2">
      <c r="A247" s="38" t="s">
        <v>37</v>
      </c>
      <c r="B247" s="39" t="s">
        <v>64</v>
      </c>
      <c r="C247" s="40" t="s">
        <v>166</v>
      </c>
      <c r="D247" s="29" t="s">
        <v>16</v>
      </c>
      <c r="E247" s="29">
        <v>9999</v>
      </c>
      <c r="F247" s="29" t="s">
        <v>458</v>
      </c>
      <c r="G247" s="29">
        <v>70413287</v>
      </c>
      <c r="H247" s="29">
        <v>160042</v>
      </c>
      <c r="I247" s="233" t="s">
        <v>942</v>
      </c>
      <c r="J247" s="20">
        <v>185400000</v>
      </c>
      <c r="K247" s="20">
        <v>185400000</v>
      </c>
      <c r="L247" s="20">
        <v>74807655</v>
      </c>
      <c r="M247" s="20">
        <v>49338255</v>
      </c>
      <c r="N247" s="20">
        <v>49338255</v>
      </c>
    </row>
    <row r="248" spans="1:14" ht="27" customHeight="1" x14ac:dyDescent="0.2">
      <c r="A248" s="38" t="s">
        <v>37</v>
      </c>
      <c r="B248" s="39" t="s">
        <v>64</v>
      </c>
      <c r="C248" s="40" t="s">
        <v>166</v>
      </c>
      <c r="D248" s="29" t="s">
        <v>1086</v>
      </c>
      <c r="E248" s="29">
        <v>9999</v>
      </c>
      <c r="F248" s="29" t="s">
        <v>458</v>
      </c>
      <c r="G248" s="29">
        <v>10413287</v>
      </c>
      <c r="H248" s="29">
        <v>160042</v>
      </c>
      <c r="I248" s="233" t="s">
        <v>943</v>
      </c>
      <c r="J248" s="20">
        <v>80000000</v>
      </c>
      <c r="K248" s="20">
        <v>80000000</v>
      </c>
      <c r="L248" s="20">
        <v>23276042</v>
      </c>
      <c r="M248" s="20">
        <v>17159442</v>
      </c>
      <c r="N248" s="20">
        <v>17159442</v>
      </c>
    </row>
    <row r="249" spans="1:14" ht="27" customHeight="1" x14ac:dyDescent="0.2">
      <c r="A249" s="38" t="s">
        <v>37</v>
      </c>
      <c r="B249" s="39" t="s">
        <v>64</v>
      </c>
      <c r="C249" s="40" t="s">
        <v>166</v>
      </c>
      <c r="D249" s="29" t="s">
        <v>1098</v>
      </c>
      <c r="E249" s="29" t="s">
        <v>1098</v>
      </c>
      <c r="F249" s="29" t="s">
        <v>1098</v>
      </c>
      <c r="G249" s="29" t="s">
        <v>1098</v>
      </c>
      <c r="H249" s="29" t="s">
        <v>1098</v>
      </c>
      <c r="I249" s="233" t="s">
        <v>1357</v>
      </c>
      <c r="J249" s="20">
        <v>13660166</v>
      </c>
      <c r="K249" s="20">
        <v>13660166</v>
      </c>
      <c r="L249" s="20">
        <v>475903</v>
      </c>
      <c r="M249" s="20">
        <v>475903</v>
      </c>
      <c r="N249" s="20">
        <v>475903</v>
      </c>
    </row>
    <row r="250" spans="1:14" ht="30" customHeight="1" x14ac:dyDescent="0.2">
      <c r="A250" s="38" t="s">
        <v>37</v>
      </c>
      <c r="B250" s="203" t="s">
        <v>37</v>
      </c>
      <c r="C250" s="199" t="s">
        <v>167</v>
      </c>
      <c r="D250" s="200" t="s">
        <v>1098</v>
      </c>
      <c r="E250" s="200" t="s">
        <v>1098</v>
      </c>
      <c r="F250" s="200" t="s">
        <v>1098</v>
      </c>
      <c r="G250" s="200" t="s">
        <v>1098</v>
      </c>
      <c r="H250" s="200" t="s">
        <v>1098</v>
      </c>
      <c r="I250" s="232" t="s">
        <v>791</v>
      </c>
      <c r="J250" s="202">
        <v>1101381125</v>
      </c>
      <c r="K250" s="202">
        <v>1705728591</v>
      </c>
      <c r="L250" s="202">
        <v>398432167</v>
      </c>
      <c r="M250" s="202">
        <v>209526150</v>
      </c>
      <c r="N250" s="202">
        <v>209526150</v>
      </c>
    </row>
    <row r="251" spans="1:14" ht="27" customHeight="1" x14ac:dyDescent="0.2">
      <c r="A251" s="38" t="s">
        <v>37</v>
      </c>
      <c r="B251" s="39" t="s">
        <v>64</v>
      </c>
      <c r="C251" s="40" t="s">
        <v>167</v>
      </c>
      <c r="D251" s="29" t="s">
        <v>16</v>
      </c>
      <c r="E251" s="29">
        <v>9999</v>
      </c>
      <c r="F251" s="29" t="s">
        <v>459</v>
      </c>
      <c r="G251" s="29">
        <v>70413286</v>
      </c>
      <c r="H251" s="29">
        <v>160028</v>
      </c>
      <c r="I251" s="233" t="s">
        <v>944</v>
      </c>
      <c r="J251" s="20">
        <v>89924513</v>
      </c>
      <c r="K251" s="20">
        <v>89924513</v>
      </c>
      <c r="L251" s="20">
        <v>83105635</v>
      </c>
      <c r="M251" s="20">
        <v>34585450</v>
      </c>
      <c r="N251" s="20">
        <v>34585450</v>
      </c>
    </row>
    <row r="252" spans="1:14" ht="27" customHeight="1" x14ac:dyDescent="0.2">
      <c r="A252" s="38" t="s">
        <v>37</v>
      </c>
      <c r="B252" s="39" t="s">
        <v>64</v>
      </c>
      <c r="C252" s="40" t="s">
        <v>167</v>
      </c>
      <c r="D252" s="29" t="s">
        <v>16</v>
      </c>
      <c r="E252" s="29">
        <v>9999</v>
      </c>
      <c r="F252" s="29" t="s">
        <v>454</v>
      </c>
      <c r="G252" s="29">
        <v>70413286</v>
      </c>
      <c r="H252" s="29">
        <v>160035</v>
      </c>
      <c r="I252" s="233" t="s">
        <v>945</v>
      </c>
      <c r="J252" s="20">
        <v>104170337</v>
      </c>
      <c r="K252" s="20">
        <v>104170337</v>
      </c>
      <c r="L252" s="20">
        <v>28912100</v>
      </c>
      <c r="M252" s="20">
        <v>20363100</v>
      </c>
      <c r="N252" s="20">
        <v>20363100</v>
      </c>
    </row>
    <row r="253" spans="1:14" ht="27" customHeight="1" x14ac:dyDescent="0.2">
      <c r="A253" s="38" t="s">
        <v>37</v>
      </c>
      <c r="B253" s="39" t="s">
        <v>64</v>
      </c>
      <c r="C253" s="40" t="s">
        <v>167</v>
      </c>
      <c r="D253" s="29" t="s">
        <v>16</v>
      </c>
      <c r="E253" s="29">
        <v>9999</v>
      </c>
      <c r="F253" s="29" t="s">
        <v>454</v>
      </c>
      <c r="G253" s="29">
        <v>70422288</v>
      </c>
      <c r="H253" s="29">
        <v>160007</v>
      </c>
      <c r="I253" s="233" t="s">
        <v>946</v>
      </c>
      <c r="J253" s="20">
        <v>158784800</v>
      </c>
      <c r="K253" s="20">
        <v>158784800</v>
      </c>
      <c r="L253" s="20">
        <v>111037200</v>
      </c>
      <c r="M253" s="20">
        <v>95458800</v>
      </c>
      <c r="N253" s="20">
        <v>95458800</v>
      </c>
    </row>
    <row r="254" spans="1:14" ht="27" customHeight="1" x14ac:dyDescent="0.2">
      <c r="A254" s="38" t="s">
        <v>37</v>
      </c>
      <c r="B254" s="39" t="s">
        <v>64</v>
      </c>
      <c r="C254" s="40" t="s">
        <v>167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33" t="s">
        <v>1358</v>
      </c>
      <c r="J254" s="20">
        <v>0</v>
      </c>
      <c r="K254" s="20">
        <v>97597156</v>
      </c>
      <c r="L254" s="20">
        <v>0</v>
      </c>
      <c r="M254" s="20">
        <v>0</v>
      </c>
      <c r="N254" s="20">
        <v>0</v>
      </c>
    </row>
    <row r="255" spans="1:14" ht="27" customHeight="1" x14ac:dyDescent="0.2">
      <c r="A255" s="38" t="s">
        <v>37</v>
      </c>
      <c r="B255" s="39" t="s">
        <v>64</v>
      </c>
      <c r="C255" s="40" t="s">
        <v>167</v>
      </c>
      <c r="D255" s="29" t="s">
        <v>16</v>
      </c>
      <c r="E255" s="29">
        <v>9999</v>
      </c>
      <c r="F255" s="29" t="s">
        <v>464</v>
      </c>
      <c r="G255" s="29">
        <v>70413286</v>
      </c>
      <c r="H255" s="29">
        <v>160038</v>
      </c>
      <c r="I255" s="233" t="s">
        <v>947</v>
      </c>
      <c r="J255" s="20">
        <v>64101675</v>
      </c>
      <c r="K255" s="20">
        <v>64101675</v>
      </c>
      <c r="L255" s="20">
        <v>39231000</v>
      </c>
      <c r="M255" s="20">
        <v>20865000</v>
      </c>
      <c r="N255" s="20">
        <v>20865000</v>
      </c>
    </row>
    <row r="256" spans="1:14" ht="27" customHeight="1" x14ac:dyDescent="0.2">
      <c r="A256" s="38" t="s">
        <v>37</v>
      </c>
      <c r="B256" s="39" t="s">
        <v>64</v>
      </c>
      <c r="C256" s="40" t="s">
        <v>167</v>
      </c>
      <c r="D256" s="29" t="s">
        <v>1086</v>
      </c>
      <c r="E256" s="29">
        <v>9999</v>
      </c>
      <c r="F256" s="29" t="s">
        <v>457</v>
      </c>
      <c r="G256" s="29">
        <v>10413287</v>
      </c>
      <c r="H256" s="29">
        <v>160042</v>
      </c>
      <c r="I256" s="233" t="s">
        <v>948</v>
      </c>
      <c r="J256" s="20">
        <v>647454800</v>
      </c>
      <c r="K256" s="20">
        <v>647454800</v>
      </c>
      <c r="L256" s="20">
        <v>43195400</v>
      </c>
      <c r="M256" s="20">
        <v>15707100</v>
      </c>
      <c r="N256" s="20">
        <v>15707100</v>
      </c>
    </row>
    <row r="257" spans="1:14" ht="27" customHeight="1" x14ac:dyDescent="0.2">
      <c r="A257" s="38" t="s">
        <v>37</v>
      </c>
      <c r="B257" s="39" t="s">
        <v>64</v>
      </c>
      <c r="C257" s="40" t="s">
        <v>167</v>
      </c>
      <c r="D257" s="29" t="s">
        <v>1203</v>
      </c>
      <c r="E257" s="29">
        <v>9999</v>
      </c>
      <c r="F257" s="29" t="s">
        <v>457</v>
      </c>
      <c r="G257" s="29">
        <v>10413287</v>
      </c>
      <c r="H257" s="29">
        <v>160042</v>
      </c>
      <c r="I257" s="233" t="s">
        <v>948</v>
      </c>
      <c r="J257" s="20">
        <v>0</v>
      </c>
      <c r="K257" s="20">
        <v>50000000</v>
      </c>
      <c r="L257" s="20">
        <v>36225100</v>
      </c>
      <c r="M257" s="20">
        <v>22546700</v>
      </c>
      <c r="N257" s="20">
        <v>22546700</v>
      </c>
    </row>
    <row r="258" spans="1:14" ht="27" customHeight="1" x14ac:dyDescent="0.2">
      <c r="A258" s="38" t="s">
        <v>37</v>
      </c>
      <c r="B258" s="39" t="s">
        <v>64</v>
      </c>
      <c r="C258" s="40" t="s">
        <v>167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33" t="s">
        <v>1359</v>
      </c>
      <c r="J258" s="20">
        <v>36945000</v>
      </c>
      <c r="K258" s="20">
        <v>36945000</v>
      </c>
      <c r="L258" s="20">
        <v>0</v>
      </c>
      <c r="M258" s="20">
        <v>0</v>
      </c>
      <c r="N258" s="20">
        <v>0</v>
      </c>
    </row>
    <row r="259" spans="1:14" ht="27" customHeight="1" x14ac:dyDescent="0.2">
      <c r="A259" s="38" t="s">
        <v>37</v>
      </c>
      <c r="B259" s="39" t="s">
        <v>64</v>
      </c>
      <c r="C259" s="40" t="s">
        <v>167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33" t="s">
        <v>1359</v>
      </c>
      <c r="J259" s="20">
        <v>0</v>
      </c>
      <c r="K259" s="20">
        <v>400000000</v>
      </c>
      <c r="L259" s="20">
        <v>0</v>
      </c>
      <c r="M259" s="20">
        <v>0</v>
      </c>
      <c r="N259" s="20">
        <v>0</v>
      </c>
    </row>
    <row r="260" spans="1:14" ht="27" customHeight="1" x14ac:dyDescent="0.2">
      <c r="A260" s="38" t="s">
        <v>37</v>
      </c>
      <c r="B260" s="39" t="s">
        <v>64</v>
      </c>
      <c r="C260" s="40" t="s">
        <v>167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33" t="s">
        <v>1360</v>
      </c>
      <c r="J260" s="20">
        <v>0</v>
      </c>
      <c r="K260" s="20">
        <v>5752479</v>
      </c>
      <c r="L260" s="20">
        <v>5752459</v>
      </c>
      <c r="M260" s="20">
        <v>0</v>
      </c>
      <c r="N260" s="20">
        <v>0</v>
      </c>
    </row>
    <row r="261" spans="1:14" ht="27" customHeight="1" x14ac:dyDescent="0.2">
      <c r="A261" s="38" t="s">
        <v>37</v>
      </c>
      <c r="B261" s="39" t="s">
        <v>64</v>
      </c>
      <c r="C261" s="40" t="s">
        <v>167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33" t="s">
        <v>1360</v>
      </c>
      <c r="J261" s="20">
        <v>0</v>
      </c>
      <c r="K261" s="20">
        <v>50024558</v>
      </c>
      <c r="L261" s="20">
        <v>50000000</v>
      </c>
      <c r="M261" s="20">
        <v>0</v>
      </c>
      <c r="N261" s="20">
        <v>0</v>
      </c>
    </row>
    <row r="262" spans="1:14" ht="27" customHeight="1" x14ac:dyDescent="0.2">
      <c r="A262" s="38" t="s">
        <v>37</v>
      </c>
      <c r="B262" s="39" t="s">
        <v>64</v>
      </c>
      <c r="C262" s="40" t="s">
        <v>167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33" t="s">
        <v>1361</v>
      </c>
      <c r="J262" s="20">
        <v>0</v>
      </c>
      <c r="K262" s="20">
        <v>973273</v>
      </c>
      <c r="L262" s="20">
        <v>973273</v>
      </c>
      <c r="M262" s="20">
        <v>0</v>
      </c>
      <c r="N262" s="20">
        <v>0</v>
      </c>
    </row>
    <row r="263" spans="1:14" ht="30" customHeight="1" x14ac:dyDescent="0.2">
      <c r="A263" s="38" t="s">
        <v>36</v>
      </c>
      <c r="B263" s="183" t="s">
        <v>36</v>
      </c>
      <c r="C263" s="184" t="s">
        <v>792</v>
      </c>
      <c r="D263" s="185" t="s">
        <v>1098</v>
      </c>
      <c r="E263" s="185" t="s">
        <v>1098</v>
      </c>
      <c r="F263" s="185" t="s">
        <v>1098</v>
      </c>
      <c r="G263" s="185" t="s">
        <v>1098</v>
      </c>
      <c r="H263" s="185" t="s">
        <v>1098</v>
      </c>
      <c r="I263" s="236" t="s">
        <v>793</v>
      </c>
      <c r="J263" s="187">
        <v>23029002214</v>
      </c>
      <c r="K263" s="187">
        <v>23335223593</v>
      </c>
      <c r="L263" s="187">
        <v>1438150964</v>
      </c>
      <c r="M263" s="187">
        <v>518428488</v>
      </c>
      <c r="N263" s="187">
        <v>518428488</v>
      </c>
    </row>
    <row r="264" spans="1:14" ht="30" customHeight="1" x14ac:dyDescent="0.2">
      <c r="A264" s="38" t="s">
        <v>36</v>
      </c>
      <c r="B264" s="183" t="s">
        <v>36</v>
      </c>
      <c r="C264" s="184" t="s">
        <v>794</v>
      </c>
      <c r="D264" s="185" t="s">
        <v>1098</v>
      </c>
      <c r="E264" s="185" t="s">
        <v>1098</v>
      </c>
      <c r="F264" s="185" t="s">
        <v>1098</v>
      </c>
      <c r="G264" s="185" t="s">
        <v>1098</v>
      </c>
      <c r="H264" s="185" t="s">
        <v>1098</v>
      </c>
      <c r="I264" s="236" t="s">
        <v>795</v>
      </c>
      <c r="J264" s="187">
        <v>4705870000</v>
      </c>
      <c r="K264" s="187">
        <v>4705870000</v>
      </c>
      <c r="L264" s="187">
        <v>1016970268</v>
      </c>
      <c r="M264" s="187">
        <v>272366428</v>
      </c>
      <c r="N264" s="187">
        <v>272366428</v>
      </c>
    </row>
    <row r="265" spans="1:14" ht="30" customHeight="1" x14ac:dyDescent="0.2">
      <c r="A265" s="38" t="s">
        <v>36</v>
      </c>
      <c r="B265" s="183" t="s">
        <v>36</v>
      </c>
      <c r="C265" s="184" t="s">
        <v>796</v>
      </c>
      <c r="D265" s="185" t="s">
        <v>1098</v>
      </c>
      <c r="E265" s="185" t="s">
        <v>1098</v>
      </c>
      <c r="F265" s="185" t="s">
        <v>1098</v>
      </c>
      <c r="G265" s="185" t="s">
        <v>1098</v>
      </c>
      <c r="H265" s="185" t="s">
        <v>1098</v>
      </c>
      <c r="I265" s="236" t="s">
        <v>797</v>
      </c>
      <c r="J265" s="187">
        <v>3375870000</v>
      </c>
      <c r="K265" s="187">
        <v>3375870000</v>
      </c>
      <c r="L265" s="187">
        <v>0</v>
      </c>
      <c r="M265" s="187">
        <v>0</v>
      </c>
      <c r="N265" s="187">
        <v>0</v>
      </c>
    </row>
    <row r="266" spans="1:14" ht="30" customHeight="1" x14ac:dyDescent="0.2">
      <c r="A266" s="38" t="s">
        <v>37</v>
      </c>
      <c r="B266" s="203" t="s">
        <v>37</v>
      </c>
      <c r="C266" s="199" t="s">
        <v>168</v>
      </c>
      <c r="D266" s="200" t="s">
        <v>1098</v>
      </c>
      <c r="E266" s="200" t="s">
        <v>1098</v>
      </c>
      <c r="F266" s="200" t="s">
        <v>1098</v>
      </c>
      <c r="G266" s="200" t="s">
        <v>1098</v>
      </c>
      <c r="H266" s="200" t="s">
        <v>1098</v>
      </c>
      <c r="I266" s="232" t="s">
        <v>798</v>
      </c>
      <c r="J266" s="202">
        <v>500000000</v>
      </c>
      <c r="K266" s="202">
        <v>500000000</v>
      </c>
      <c r="L266" s="202">
        <v>0</v>
      </c>
      <c r="M266" s="202">
        <v>0</v>
      </c>
      <c r="N266" s="202">
        <v>0</v>
      </c>
    </row>
    <row r="267" spans="1:14" ht="27" customHeight="1" x14ac:dyDescent="0.2">
      <c r="A267" s="38" t="s">
        <v>37</v>
      </c>
      <c r="B267" s="39" t="s">
        <v>64</v>
      </c>
      <c r="C267" s="40" t="s">
        <v>168</v>
      </c>
      <c r="D267" s="29" t="s">
        <v>15</v>
      </c>
      <c r="E267" s="29">
        <v>9999</v>
      </c>
      <c r="F267" s="29" t="s">
        <v>454</v>
      </c>
      <c r="G267" s="29">
        <v>7041341</v>
      </c>
      <c r="H267" s="29">
        <v>160030</v>
      </c>
      <c r="I267" s="233" t="s">
        <v>1223</v>
      </c>
      <c r="J267" s="20">
        <v>500000000</v>
      </c>
      <c r="K267" s="20">
        <v>500000000</v>
      </c>
      <c r="L267" s="20">
        <v>0</v>
      </c>
      <c r="M267" s="20">
        <v>0</v>
      </c>
      <c r="N267" s="20">
        <v>0</v>
      </c>
    </row>
    <row r="268" spans="1:14" ht="30" customHeight="1" x14ac:dyDescent="0.2">
      <c r="A268" s="38" t="s">
        <v>37</v>
      </c>
      <c r="B268" s="203" t="s">
        <v>37</v>
      </c>
      <c r="C268" s="199" t="s">
        <v>169</v>
      </c>
      <c r="D268" s="200" t="s">
        <v>1098</v>
      </c>
      <c r="E268" s="200" t="s">
        <v>1098</v>
      </c>
      <c r="F268" s="200" t="s">
        <v>1098</v>
      </c>
      <c r="G268" s="200" t="s">
        <v>1098</v>
      </c>
      <c r="H268" s="200" t="s">
        <v>1098</v>
      </c>
      <c r="I268" s="232" t="s">
        <v>799</v>
      </c>
      <c r="J268" s="202">
        <v>2875870000</v>
      </c>
      <c r="K268" s="202">
        <v>2875870000</v>
      </c>
      <c r="L268" s="202">
        <v>0</v>
      </c>
      <c r="M268" s="202">
        <v>0</v>
      </c>
      <c r="N268" s="202">
        <v>0</v>
      </c>
    </row>
    <row r="269" spans="1:14" ht="27" customHeight="1" x14ac:dyDescent="0.2">
      <c r="A269" s="38" t="s">
        <v>37</v>
      </c>
      <c r="B269" s="39" t="s">
        <v>64</v>
      </c>
      <c r="C269" s="40" t="s">
        <v>169</v>
      </c>
      <c r="D269" s="29" t="s">
        <v>15</v>
      </c>
      <c r="E269" s="29">
        <v>9999</v>
      </c>
      <c r="F269" s="29" t="s">
        <v>454</v>
      </c>
      <c r="G269" s="29">
        <v>7041341</v>
      </c>
      <c r="H269" s="29">
        <v>160030</v>
      </c>
      <c r="I269" s="233" t="s">
        <v>949</v>
      </c>
      <c r="J269" s="20">
        <v>1050000000</v>
      </c>
      <c r="K269" s="20">
        <v>1050000000</v>
      </c>
      <c r="L269" s="20">
        <v>0</v>
      </c>
      <c r="M269" s="20">
        <v>0</v>
      </c>
      <c r="N269" s="20">
        <v>0</v>
      </c>
    </row>
    <row r="270" spans="1:14" ht="27" customHeight="1" x14ac:dyDescent="0.2">
      <c r="A270" s="38" t="s">
        <v>37</v>
      </c>
      <c r="B270" s="39" t="s">
        <v>64</v>
      </c>
      <c r="C270" s="40" t="s">
        <v>169</v>
      </c>
      <c r="D270" s="29" t="s">
        <v>15</v>
      </c>
      <c r="E270" s="29">
        <v>9999</v>
      </c>
      <c r="F270" s="29" t="s">
        <v>454</v>
      </c>
      <c r="G270" s="29">
        <v>7041341</v>
      </c>
      <c r="H270" s="29">
        <v>160030</v>
      </c>
      <c r="I270" s="233" t="s">
        <v>1224</v>
      </c>
      <c r="J270" s="20">
        <v>1825870000</v>
      </c>
      <c r="K270" s="20">
        <v>1825870000</v>
      </c>
      <c r="L270" s="20">
        <v>0</v>
      </c>
      <c r="M270" s="20">
        <v>0</v>
      </c>
      <c r="N270" s="20">
        <v>0</v>
      </c>
    </row>
    <row r="271" spans="1:14" ht="30" customHeight="1" x14ac:dyDescent="0.2">
      <c r="A271" s="42" t="s">
        <v>36</v>
      </c>
      <c r="B271" s="188" t="s">
        <v>36</v>
      </c>
      <c r="C271" s="189" t="s">
        <v>801</v>
      </c>
      <c r="D271" s="190" t="s">
        <v>1098</v>
      </c>
      <c r="E271" s="190" t="s">
        <v>1098</v>
      </c>
      <c r="F271" s="190" t="s">
        <v>1098</v>
      </c>
      <c r="G271" s="190" t="s">
        <v>1098</v>
      </c>
      <c r="H271" s="190" t="s">
        <v>1098</v>
      </c>
      <c r="I271" s="238" t="s">
        <v>802</v>
      </c>
      <c r="J271" s="192">
        <v>1330000000</v>
      </c>
      <c r="K271" s="192">
        <v>1330000000</v>
      </c>
      <c r="L271" s="192">
        <v>1016970268</v>
      </c>
      <c r="M271" s="192">
        <v>272366428</v>
      </c>
      <c r="N271" s="192">
        <v>272366428</v>
      </c>
    </row>
    <row r="272" spans="1:14" ht="30" customHeight="1" x14ac:dyDescent="0.2">
      <c r="A272" s="11" t="s">
        <v>37</v>
      </c>
      <c r="B272" s="217" t="s">
        <v>37</v>
      </c>
      <c r="C272" s="220" t="s">
        <v>170</v>
      </c>
      <c r="D272" s="221" t="s">
        <v>1098</v>
      </c>
      <c r="E272" s="221" t="s">
        <v>1098</v>
      </c>
      <c r="F272" s="221" t="s">
        <v>1098</v>
      </c>
      <c r="G272" s="221" t="s">
        <v>1098</v>
      </c>
      <c r="H272" s="221" t="s">
        <v>1098</v>
      </c>
      <c r="I272" s="222" t="s">
        <v>800</v>
      </c>
      <c r="J272" s="223">
        <v>1330000000</v>
      </c>
      <c r="K272" s="223">
        <v>1330000000</v>
      </c>
      <c r="L272" s="223">
        <v>1016970268</v>
      </c>
      <c r="M272" s="223">
        <v>272366428</v>
      </c>
      <c r="N272" s="223">
        <v>272366428</v>
      </c>
    </row>
    <row r="273" spans="1:14" ht="27" customHeight="1" x14ac:dyDescent="0.2">
      <c r="A273" s="42" t="s">
        <v>37</v>
      </c>
      <c r="B273" s="43" t="s">
        <v>64</v>
      </c>
      <c r="C273" s="44" t="s">
        <v>170</v>
      </c>
      <c r="D273" s="45" t="s">
        <v>27</v>
      </c>
      <c r="E273" s="45">
        <v>9999</v>
      </c>
      <c r="F273" s="45" t="s">
        <v>454</v>
      </c>
      <c r="G273" s="45">
        <v>7041341</v>
      </c>
      <c r="H273" s="45">
        <v>160030</v>
      </c>
      <c r="I273" s="239" t="s">
        <v>952</v>
      </c>
      <c r="J273" s="47">
        <v>1330000000</v>
      </c>
      <c r="K273" s="47">
        <v>1330000000</v>
      </c>
      <c r="L273" s="47">
        <v>1016970268</v>
      </c>
      <c r="M273" s="47">
        <v>272366428</v>
      </c>
      <c r="N273" s="47">
        <v>272366428</v>
      </c>
    </row>
    <row r="274" spans="1:14" ht="30" customHeight="1" x14ac:dyDescent="0.2">
      <c r="A274" s="38" t="s">
        <v>36</v>
      </c>
      <c r="B274" s="183" t="s">
        <v>36</v>
      </c>
      <c r="C274" s="184" t="s">
        <v>803</v>
      </c>
      <c r="D274" s="185" t="s">
        <v>1098</v>
      </c>
      <c r="E274" s="185" t="s">
        <v>1098</v>
      </c>
      <c r="F274" s="185" t="s">
        <v>1098</v>
      </c>
      <c r="G274" s="185" t="s">
        <v>1098</v>
      </c>
      <c r="H274" s="185" t="s">
        <v>1098</v>
      </c>
      <c r="I274" s="236" t="s">
        <v>804</v>
      </c>
      <c r="J274" s="187">
        <v>15507662474</v>
      </c>
      <c r="K274" s="187">
        <v>14391035444</v>
      </c>
      <c r="L274" s="187">
        <v>245843653</v>
      </c>
      <c r="M274" s="187">
        <v>239267403</v>
      </c>
      <c r="N274" s="187">
        <v>239267403</v>
      </c>
    </row>
    <row r="275" spans="1:14" ht="30" customHeight="1" x14ac:dyDescent="0.2">
      <c r="A275" s="38" t="s">
        <v>37</v>
      </c>
      <c r="B275" s="203" t="s">
        <v>37</v>
      </c>
      <c r="C275" s="199" t="s">
        <v>171</v>
      </c>
      <c r="D275" s="200" t="s">
        <v>1098</v>
      </c>
      <c r="E275" s="200" t="s">
        <v>1098</v>
      </c>
      <c r="F275" s="200" t="s">
        <v>1098</v>
      </c>
      <c r="G275" s="200" t="s">
        <v>1098</v>
      </c>
      <c r="H275" s="200" t="s">
        <v>1098</v>
      </c>
      <c r="I275" s="232" t="s">
        <v>797</v>
      </c>
      <c r="J275" s="202">
        <v>500000000</v>
      </c>
      <c r="K275" s="202">
        <v>500000000</v>
      </c>
      <c r="L275" s="202">
        <v>0</v>
      </c>
      <c r="M275" s="202">
        <v>0</v>
      </c>
      <c r="N275" s="202">
        <v>0</v>
      </c>
    </row>
    <row r="276" spans="1:14" ht="27" customHeight="1" x14ac:dyDescent="0.2">
      <c r="A276" s="38" t="s">
        <v>37</v>
      </c>
      <c r="B276" s="39" t="s">
        <v>64</v>
      </c>
      <c r="C276" s="40" t="s">
        <v>171</v>
      </c>
      <c r="D276" s="29" t="s">
        <v>15</v>
      </c>
      <c r="E276" s="29">
        <v>9999</v>
      </c>
      <c r="F276" s="29" t="s">
        <v>454</v>
      </c>
      <c r="G276" s="29">
        <v>7041341</v>
      </c>
      <c r="H276" s="29">
        <v>160030</v>
      </c>
      <c r="I276" s="233" t="s">
        <v>950</v>
      </c>
      <c r="J276" s="20">
        <v>500000000</v>
      </c>
      <c r="K276" s="20">
        <v>500000000</v>
      </c>
      <c r="L276" s="20">
        <v>0</v>
      </c>
      <c r="M276" s="20">
        <v>0</v>
      </c>
      <c r="N276" s="20">
        <v>0</v>
      </c>
    </row>
    <row r="277" spans="1:14" ht="30" customHeight="1" x14ac:dyDescent="0.2">
      <c r="A277" s="42" t="s">
        <v>37</v>
      </c>
      <c r="B277" s="193" t="s">
        <v>37</v>
      </c>
      <c r="C277" s="194" t="s">
        <v>172</v>
      </c>
      <c r="D277" s="196" t="s">
        <v>1098</v>
      </c>
      <c r="E277" s="196" t="s">
        <v>1098</v>
      </c>
      <c r="F277" s="196" t="s">
        <v>1098</v>
      </c>
      <c r="G277" s="196" t="s">
        <v>1098</v>
      </c>
      <c r="H277" s="196" t="s">
        <v>1098</v>
      </c>
      <c r="I277" s="240" t="s">
        <v>805</v>
      </c>
      <c r="J277" s="198">
        <v>4047256438</v>
      </c>
      <c r="K277" s="198">
        <v>4047256438</v>
      </c>
      <c r="L277" s="198">
        <v>0</v>
      </c>
      <c r="M277" s="198">
        <v>0</v>
      </c>
      <c r="N277" s="198">
        <v>0</v>
      </c>
    </row>
    <row r="278" spans="1:14" ht="27" customHeight="1" x14ac:dyDescent="0.2">
      <c r="A278" s="38" t="s">
        <v>37</v>
      </c>
      <c r="B278" s="39" t="s">
        <v>64</v>
      </c>
      <c r="C278" s="40" t="s">
        <v>172</v>
      </c>
      <c r="D278" s="29" t="s">
        <v>15</v>
      </c>
      <c r="E278" s="29">
        <v>9999</v>
      </c>
      <c r="F278" s="29" t="s">
        <v>454</v>
      </c>
      <c r="G278" s="29">
        <v>7041341</v>
      </c>
      <c r="H278" s="29">
        <v>160030</v>
      </c>
      <c r="I278" s="233" t="s">
        <v>953</v>
      </c>
      <c r="J278" s="20">
        <v>4047256438</v>
      </c>
      <c r="K278" s="20">
        <v>4047256438</v>
      </c>
      <c r="L278" s="20">
        <v>0</v>
      </c>
      <c r="M278" s="20">
        <v>0</v>
      </c>
      <c r="N278" s="20">
        <v>0</v>
      </c>
    </row>
    <row r="279" spans="1:14" ht="30" customHeight="1" x14ac:dyDescent="0.2">
      <c r="A279" s="11" t="s">
        <v>37</v>
      </c>
      <c r="B279" s="217" t="s">
        <v>37</v>
      </c>
      <c r="C279" s="220" t="s">
        <v>173</v>
      </c>
      <c r="D279" s="221" t="s">
        <v>1098</v>
      </c>
      <c r="E279" s="221" t="s">
        <v>1098</v>
      </c>
      <c r="F279" s="221" t="s">
        <v>1098</v>
      </c>
      <c r="G279" s="221" t="s">
        <v>1098</v>
      </c>
      <c r="H279" s="221" t="s">
        <v>1098</v>
      </c>
      <c r="I279" s="222" t="s">
        <v>802</v>
      </c>
      <c r="J279" s="223">
        <v>10260406036</v>
      </c>
      <c r="K279" s="223">
        <v>9143779006</v>
      </c>
      <c r="L279" s="223">
        <v>245843653</v>
      </c>
      <c r="M279" s="223">
        <v>239267403</v>
      </c>
      <c r="N279" s="223">
        <v>239267403</v>
      </c>
    </row>
    <row r="280" spans="1:14" ht="27" customHeight="1" x14ac:dyDescent="0.2">
      <c r="A280" s="38" t="s">
        <v>37</v>
      </c>
      <c r="B280" s="39" t="s">
        <v>64</v>
      </c>
      <c r="C280" s="40" t="s">
        <v>173</v>
      </c>
      <c r="D280" s="29" t="s">
        <v>15</v>
      </c>
      <c r="E280" s="29">
        <v>9999</v>
      </c>
      <c r="F280" s="29" t="s">
        <v>454</v>
      </c>
      <c r="G280" s="29">
        <v>7041341</v>
      </c>
      <c r="H280" s="29">
        <v>160030</v>
      </c>
      <c r="I280" s="233" t="s">
        <v>954</v>
      </c>
      <c r="J280" s="20">
        <v>3916777589</v>
      </c>
      <c r="K280" s="20">
        <v>3916777589</v>
      </c>
      <c r="L280" s="20">
        <v>0</v>
      </c>
      <c r="M280" s="20">
        <v>0</v>
      </c>
      <c r="N280" s="20">
        <v>0</v>
      </c>
    </row>
    <row r="281" spans="1:14" ht="27" customHeight="1" x14ac:dyDescent="0.2">
      <c r="A281" s="38" t="s">
        <v>37</v>
      </c>
      <c r="B281" s="39" t="s">
        <v>64</v>
      </c>
      <c r="C281" s="40" t="s">
        <v>173</v>
      </c>
      <c r="D281" s="29" t="s">
        <v>29</v>
      </c>
      <c r="E281" s="29">
        <v>9999</v>
      </c>
      <c r="F281" s="29" t="s">
        <v>454</v>
      </c>
      <c r="G281" s="29">
        <v>1041341</v>
      </c>
      <c r="H281" s="29">
        <v>160030</v>
      </c>
      <c r="I281" s="233" t="s">
        <v>951</v>
      </c>
      <c r="J281" s="20">
        <v>500000000</v>
      </c>
      <c r="K281" s="20">
        <v>0</v>
      </c>
      <c r="L281" s="20">
        <v>0</v>
      </c>
      <c r="M281" s="20">
        <v>0</v>
      </c>
      <c r="N281" s="20">
        <v>0</v>
      </c>
    </row>
    <row r="282" spans="1:14" ht="27" customHeight="1" x14ac:dyDescent="0.2">
      <c r="A282" s="38" t="s">
        <v>37</v>
      </c>
      <c r="B282" s="39" t="s">
        <v>64</v>
      </c>
      <c r="C282" s="40" t="s">
        <v>173</v>
      </c>
      <c r="D282" s="29" t="s">
        <v>1098</v>
      </c>
      <c r="E282" s="29" t="s">
        <v>1098</v>
      </c>
      <c r="F282" s="29" t="s">
        <v>1098</v>
      </c>
      <c r="G282" s="29" t="s">
        <v>1098</v>
      </c>
      <c r="H282" s="29" t="s">
        <v>1098</v>
      </c>
      <c r="I282" s="233" t="s">
        <v>1362</v>
      </c>
      <c r="J282" s="20">
        <v>150000000</v>
      </c>
      <c r="K282" s="20">
        <v>228629689</v>
      </c>
      <c r="L282" s="20">
        <v>228629688</v>
      </c>
      <c r="M282" s="20">
        <v>228629688</v>
      </c>
      <c r="N282" s="20">
        <v>228629688</v>
      </c>
    </row>
    <row r="283" spans="1:14" ht="27" customHeight="1" x14ac:dyDescent="0.2">
      <c r="A283" s="38" t="s">
        <v>37</v>
      </c>
      <c r="B283" s="39" t="s">
        <v>64</v>
      </c>
      <c r="C283" s="40" t="s">
        <v>173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33" t="s">
        <v>1363</v>
      </c>
      <c r="J283" s="20">
        <v>0</v>
      </c>
      <c r="K283" s="20">
        <v>19628816</v>
      </c>
      <c r="L283" s="20">
        <v>0</v>
      </c>
      <c r="M283" s="20">
        <v>0</v>
      </c>
      <c r="N283" s="20">
        <v>0</v>
      </c>
    </row>
    <row r="284" spans="1:14" ht="27" customHeight="1" x14ac:dyDescent="0.2">
      <c r="A284" s="38" t="s">
        <v>37</v>
      </c>
      <c r="B284" s="39" t="s">
        <v>64</v>
      </c>
      <c r="C284" s="40" t="s">
        <v>173</v>
      </c>
      <c r="D284" s="29" t="s">
        <v>18</v>
      </c>
      <c r="E284" s="29">
        <v>9999</v>
      </c>
      <c r="F284" s="29" t="s">
        <v>454</v>
      </c>
      <c r="G284" s="29">
        <v>7041341</v>
      </c>
      <c r="H284" s="29">
        <v>160030</v>
      </c>
      <c r="I284" s="233" t="s">
        <v>956</v>
      </c>
      <c r="J284" s="20">
        <v>18579078</v>
      </c>
      <c r="K284" s="20">
        <v>14863262</v>
      </c>
      <c r="L284" s="20">
        <v>0</v>
      </c>
      <c r="M284" s="20">
        <v>0</v>
      </c>
      <c r="N284" s="20">
        <v>0</v>
      </c>
    </row>
    <row r="285" spans="1:14" ht="27" customHeight="1" x14ac:dyDescent="0.2">
      <c r="A285" s="38" t="s">
        <v>37</v>
      </c>
      <c r="B285" s="39" t="s">
        <v>64</v>
      </c>
      <c r="C285" s="40" t="s">
        <v>173</v>
      </c>
      <c r="D285" s="29" t="s">
        <v>17</v>
      </c>
      <c r="E285" s="29">
        <v>9999</v>
      </c>
      <c r="F285" s="29" t="s">
        <v>454</v>
      </c>
      <c r="G285" s="29">
        <v>7041341</v>
      </c>
      <c r="H285" s="29">
        <v>160030</v>
      </c>
      <c r="I285" s="233" t="s">
        <v>956</v>
      </c>
      <c r="J285" s="20">
        <v>1200541649</v>
      </c>
      <c r="K285" s="20">
        <v>960433319</v>
      </c>
      <c r="L285" s="20">
        <v>0</v>
      </c>
      <c r="M285" s="20">
        <v>0</v>
      </c>
      <c r="N285" s="20">
        <v>0</v>
      </c>
    </row>
    <row r="286" spans="1:14" ht="27" customHeight="1" x14ac:dyDescent="0.2">
      <c r="A286" s="38" t="s">
        <v>37</v>
      </c>
      <c r="B286" s="39" t="s">
        <v>64</v>
      </c>
      <c r="C286" s="40" t="s">
        <v>173</v>
      </c>
      <c r="D286" s="29" t="s">
        <v>29</v>
      </c>
      <c r="E286" s="29">
        <v>9999</v>
      </c>
      <c r="F286" s="29" t="s">
        <v>454</v>
      </c>
      <c r="G286" s="29">
        <v>1041341</v>
      </c>
      <c r="H286" s="29">
        <v>160030</v>
      </c>
      <c r="I286" s="233" t="s">
        <v>956</v>
      </c>
      <c r="J286" s="20">
        <v>3122376848</v>
      </c>
      <c r="K286" s="20">
        <v>2718807530</v>
      </c>
      <c r="L286" s="20">
        <v>10637715</v>
      </c>
      <c r="M286" s="20">
        <v>10637715</v>
      </c>
      <c r="N286" s="20">
        <v>10637715</v>
      </c>
    </row>
    <row r="287" spans="1:14" ht="27" customHeight="1" x14ac:dyDescent="0.2">
      <c r="A287" s="38" t="s">
        <v>37</v>
      </c>
      <c r="B287" s="39" t="s">
        <v>64</v>
      </c>
      <c r="C287" s="40" t="s">
        <v>173</v>
      </c>
      <c r="D287" s="29" t="s">
        <v>1086</v>
      </c>
      <c r="E287" s="29">
        <v>9999</v>
      </c>
      <c r="F287" s="29" t="s">
        <v>454</v>
      </c>
      <c r="G287" s="29">
        <v>1041341</v>
      </c>
      <c r="H287" s="29">
        <v>160030</v>
      </c>
      <c r="I287" s="233" t="s">
        <v>956</v>
      </c>
      <c r="J287" s="20">
        <v>968771741</v>
      </c>
      <c r="K287" s="20">
        <v>968771741</v>
      </c>
      <c r="L287" s="20">
        <v>6576250</v>
      </c>
      <c r="M287" s="20">
        <v>0</v>
      </c>
      <c r="N287" s="20">
        <v>0</v>
      </c>
    </row>
    <row r="288" spans="1:14" ht="27" customHeight="1" x14ac:dyDescent="0.2">
      <c r="A288" s="38" t="s">
        <v>37</v>
      </c>
      <c r="B288" s="39" t="s">
        <v>64</v>
      </c>
      <c r="C288" s="40" t="s">
        <v>173</v>
      </c>
      <c r="D288" s="29" t="s">
        <v>27</v>
      </c>
      <c r="E288" s="29">
        <v>9999</v>
      </c>
      <c r="F288" s="29" t="s">
        <v>454</v>
      </c>
      <c r="G288" s="29">
        <v>7041341</v>
      </c>
      <c r="H288" s="29">
        <v>160030</v>
      </c>
      <c r="I288" s="233" t="s">
        <v>956</v>
      </c>
      <c r="J288" s="20">
        <v>120000000</v>
      </c>
      <c r="K288" s="20">
        <v>120000000</v>
      </c>
      <c r="L288" s="20">
        <v>0</v>
      </c>
      <c r="M288" s="20">
        <v>0</v>
      </c>
      <c r="N288" s="20">
        <v>0</v>
      </c>
    </row>
    <row r="289" spans="1:14" ht="27" customHeight="1" x14ac:dyDescent="0.2">
      <c r="A289" s="38" t="s">
        <v>37</v>
      </c>
      <c r="B289" s="39" t="s">
        <v>64</v>
      </c>
      <c r="C289" s="40" t="s">
        <v>173</v>
      </c>
      <c r="D289" s="29" t="s">
        <v>46</v>
      </c>
      <c r="E289" s="29">
        <v>9999</v>
      </c>
      <c r="F289" s="29" t="s">
        <v>454</v>
      </c>
      <c r="G289" s="29">
        <v>1041341</v>
      </c>
      <c r="H289" s="29">
        <v>160030</v>
      </c>
      <c r="I289" s="233" t="s">
        <v>956</v>
      </c>
      <c r="J289" s="20">
        <v>109188912</v>
      </c>
      <c r="K289" s="20">
        <v>76432238</v>
      </c>
      <c r="L289" s="20">
        <v>0</v>
      </c>
      <c r="M289" s="20">
        <v>0</v>
      </c>
      <c r="N289" s="20">
        <v>0</v>
      </c>
    </row>
    <row r="290" spans="1:14" ht="27" customHeight="1" x14ac:dyDescent="0.2">
      <c r="A290" s="42" t="s">
        <v>37</v>
      </c>
      <c r="B290" s="43" t="s">
        <v>64</v>
      </c>
      <c r="C290" s="44" t="s">
        <v>173</v>
      </c>
      <c r="D290" s="45" t="s">
        <v>31</v>
      </c>
      <c r="E290" s="45">
        <v>9999</v>
      </c>
      <c r="F290" s="45" t="s">
        <v>454</v>
      </c>
      <c r="G290" s="45">
        <v>7041341</v>
      </c>
      <c r="H290" s="45">
        <v>160030</v>
      </c>
      <c r="I290" s="239" t="s">
        <v>956</v>
      </c>
      <c r="J290" s="47">
        <v>154170219</v>
      </c>
      <c r="K290" s="47">
        <v>119434822</v>
      </c>
      <c r="L290" s="47">
        <v>0</v>
      </c>
      <c r="M290" s="47">
        <v>0</v>
      </c>
      <c r="N290" s="47">
        <v>0</v>
      </c>
    </row>
    <row r="291" spans="1:14" ht="30" customHeight="1" x14ac:dyDescent="0.2">
      <c r="A291" s="38" t="s">
        <v>37</v>
      </c>
      <c r="B291" s="203" t="s">
        <v>37</v>
      </c>
      <c r="C291" s="199" t="s">
        <v>174</v>
      </c>
      <c r="D291" s="200" t="s">
        <v>1098</v>
      </c>
      <c r="E291" s="200" t="s">
        <v>1098</v>
      </c>
      <c r="F291" s="200" t="s">
        <v>1098</v>
      </c>
      <c r="G291" s="200" t="s">
        <v>1098</v>
      </c>
      <c r="H291" s="200" t="s">
        <v>1098</v>
      </c>
      <c r="I291" s="232" t="s">
        <v>806</v>
      </c>
      <c r="J291" s="202">
        <v>700000000</v>
      </c>
      <c r="K291" s="202">
        <v>700000000</v>
      </c>
      <c r="L291" s="202">
        <v>0</v>
      </c>
      <c r="M291" s="202">
        <v>0</v>
      </c>
      <c r="N291" s="202">
        <v>0</v>
      </c>
    </row>
    <row r="292" spans="1:14" ht="27" customHeight="1" x14ac:dyDescent="0.2">
      <c r="A292" s="38" t="s">
        <v>37</v>
      </c>
      <c r="B292" s="39" t="s">
        <v>64</v>
      </c>
      <c r="C292" s="40" t="s">
        <v>174</v>
      </c>
      <c r="D292" s="29" t="s">
        <v>15</v>
      </c>
      <c r="E292" s="29">
        <v>9999</v>
      </c>
      <c r="F292" s="29" t="s">
        <v>454</v>
      </c>
      <c r="G292" s="29">
        <v>7041341</v>
      </c>
      <c r="H292" s="29">
        <v>160030</v>
      </c>
      <c r="I292" s="233" t="s">
        <v>955</v>
      </c>
      <c r="J292" s="20">
        <v>700000000</v>
      </c>
      <c r="K292" s="20">
        <v>700000000</v>
      </c>
      <c r="L292" s="20">
        <v>0</v>
      </c>
      <c r="M292" s="20">
        <v>0</v>
      </c>
      <c r="N292" s="20">
        <v>0</v>
      </c>
    </row>
    <row r="293" spans="1:14" ht="30" customHeight="1" x14ac:dyDescent="0.2">
      <c r="A293" s="38" t="s">
        <v>37</v>
      </c>
      <c r="B293" s="203" t="s">
        <v>37</v>
      </c>
      <c r="C293" s="199" t="s">
        <v>175</v>
      </c>
      <c r="D293" s="200" t="s">
        <v>1098</v>
      </c>
      <c r="E293" s="200" t="s">
        <v>1098</v>
      </c>
      <c r="F293" s="200" t="s">
        <v>1098</v>
      </c>
      <c r="G293" s="200" t="s">
        <v>1098</v>
      </c>
      <c r="H293" s="200" t="s">
        <v>1098</v>
      </c>
      <c r="I293" s="232" t="s">
        <v>807</v>
      </c>
      <c r="J293" s="202">
        <v>2815469740</v>
      </c>
      <c r="K293" s="202">
        <v>4238318149</v>
      </c>
      <c r="L293" s="202">
        <v>175337043</v>
      </c>
      <c r="M293" s="202">
        <v>6794657</v>
      </c>
      <c r="N293" s="202">
        <v>6794657</v>
      </c>
    </row>
    <row r="294" spans="1:14" ht="27" customHeight="1" x14ac:dyDescent="0.2">
      <c r="A294" s="42" t="s">
        <v>37</v>
      </c>
      <c r="B294" s="43" t="s">
        <v>64</v>
      </c>
      <c r="C294" s="44" t="s">
        <v>175</v>
      </c>
      <c r="D294" s="45" t="s">
        <v>15</v>
      </c>
      <c r="E294" s="45">
        <v>9999</v>
      </c>
      <c r="F294" s="45" t="s">
        <v>454</v>
      </c>
      <c r="G294" s="45">
        <v>7041341</v>
      </c>
      <c r="H294" s="45">
        <v>160030</v>
      </c>
      <c r="I294" s="239" t="s">
        <v>957</v>
      </c>
      <c r="J294" s="47">
        <v>600000000</v>
      </c>
      <c r="K294" s="47">
        <v>600000000</v>
      </c>
      <c r="L294" s="47">
        <v>0</v>
      </c>
      <c r="M294" s="47">
        <v>0</v>
      </c>
      <c r="N294" s="47">
        <v>0</v>
      </c>
    </row>
    <row r="295" spans="1:14" ht="27" customHeight="1" x14ac:dyDescent="0.2">
      <c r="A295" s="38" t="s">
        <v>37</v>
      </c>
      <c r="B295" s="39" t="s">
        <v>64</v>
      </c>
      <c r="C295" s="40" t="s">
        <v>175</v>
      </c>
      <c r="D295" s="29" t="s">
        <v>29</v>
      </c>
      <c r="E295" s="29">
        <v>9999</v>
      </c>
      <c r="F295" s="29" t="s">
        <v>454</v>
      </c>
      <c r="G295" s="29">
        <v>1041341</v>
      </c>
      <c r="H295" s="29">
        <v>160030</v>
      </c>
      <c r="I295" s="233" t="s">
        <v>957</v>
      </c>
      <c r="J295" s="20">
        <v>895469740</v>
      </c>
      <c r="K295" s="20">
        <v>895469740</v>
      </c>
      <c r="L295" s="20">
        <v>6794657</v>
      </c>
      <c r="M295" s="20">
        <v>6794657</v>
      </c>
      <c r="N295" s="20">
        <v>6794657</v>
      </c>
    </row>
    <row r="296" spans="1:14" ht="27" customHeight="1" x14ac:dyDescent="0.2">
      <c r="A296" s="42" t="s">
        <v>37</v>
      </c>
      <c r="B296" s="43" t="s">
        <v>64</v>
      </c>
      <c r="C296" s="44" t="s">
        <v>175</v>
      </c>
      <c r="D296" s="45" t="s">
        <v>1086</v>
      </c>
      <c r="E296" s="45">
        <v>9999</v>
      </c>
      <c r="F296" s="45" t="s">
        <v>454</v>
      </c>
      <c r="G296" s="45">
        <v>1041341</v>
      </c>
      <c r="H296" s="45">
        <v>160030</v>
      </c>
      <c r="I296" s="239" t="s">
        <v>957</v>
      </c>
      <c r="J296" s="47">
        <v>800000000</v>
      </c>
      <c r="K296" s="47">
        <v>800000000</v>
      </c>
      <c r="L296" s="47">
        <v>0</v>
      </c>
      <c r="M296" s="47">
        <v>0</v>
      </c>
      <c r="N296" s="47">
        <v>0</v>
      </c>
    </row>
    <row r="297" spans="1:14" ht="27" customHeight="1" x14ac:dyDescent="0.2">
      <c r="A297" s="38" t="s">
        <v>37</v>
      </c>
      <c r="B297" s="39" t="s">
        <v>64</v>
      </c>
      <c r="C297" s="40" t="s">
        <v>175</v>
      </c>
      <c r="D297" s="29" t="s">
        <v>27</v>
      </c>
      <c r="E297" s="29">
        <v>9999</v>
      </c>
      <c r="F297" s="29" t="s">
        <v>454</v>
      </c>
      <c r="G297" s="29">
        <v>7041341</v>
      </c>
      <c r="H297" s="29">
        <v>160030</v>
      </c>
      <c r="I297" s="233" t="s">
        <v>957</v>
      </c>
      <c r="J297" s="20">
        <v>520000000</v>
      </c>
      <c r="K297" s="20">
        <v>520000000</v>
      </c>
      <c r="L297" s="20">
        <v>0</v>
      </c>
      <c r="M297" s="20">
        <v>0</v>
      </c>
      <c r="N297" s="20">
        <v>0</v>
      </c>
    </row>
    <row r="298" spans="1:14" ht="27" customHeight="1" x14ac:dyDescent="0.2">
      <c r="A298" s="38" t="s">
        <v>37</v>
      </c>
      <c r="B298" s="39" t="s">
        <v>64</v>
      </c>
      <c r="C298" s="40" t="s">
        <v>175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33" t="s">
        <v>1364</v>
      </c>
      <c r="J298" s="20">
        <v>0</v>
      </c>
      <c r="K298" s="20">
        <v>92229609</v>
      </c>
      <c r="L298" s="20">
        <v>0</v>
      </c>
      <c r="M298" s="20">
        <v>0</v>
      </c>
      <c r="N298" s="20">
        <v>0</v>
      </c>
    </row>
    <row r="299" spans="1:14" ht="27" customHeight="1" x14ac:dyDescent="0.2">
      <c r="A299" s="38" t="s">
        <v>37</v>
      </c>
      <c r="B299" s="39" t="s">
        <v>64</v>
      </c>
      <c r="C299" s="40" t="s">
        <v>175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33" t="s">
        <v>1364</v>
      </c>
      <c r="J299" s="20">
        <v>0</v>
      </c>
      <c r="K299" s="20">
        <v>213506</v>
      </c>
      <c r="L299" s="20">
        <v>0</v>
      </c>
      <c r="M299" s="20">
        <v>0</v>
      </c>
      <c r="N299" s="20">
        <v>0</v>
      </c>
    </row>
    <row r="300" spans="1:14" ht="27" customHeight="1" x14ac:dyDescent="0.2">
      <c r="A300" s="42" t="s">
        <v>37</v>
      </c>
      <c r="B300" s="43" t="s">
        <v>64</v>
      </c>
      <c r="C300" s="44" t="s">
        <v>175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239" t="s">
        <v>1364</v>
      </c>
      <c r="J300" s="47">
        <v>0</v>
      </c>
      <c r="K300" s="47">
        <v>7928357</v>
      </c>
      <c r="L300" s="47">
        <v>0</v>
      </c>
      <c r="M300" s="47">
        <v>0</v>
      </c>
      <c r="N300" s="47">
        <v>0</v>
      </c>
    </row>
    <row r="301" spans="1:14" ht="27" customHeight="1" x14ac:dyDescent="0.2">
      <c r="A301" s="42" t="s">
        <v>37</v>
      </c>
      <c r="B301" s="43" t="s">
        <v>64</v>
      </c>
      <c r="C301" s="44" t="s">
        <v>175</v>
      </c>
      <c r="D301" s="45" t="s">
        <v>52</v>
      </c>
      <c r="E301" s="45">
        <v>9999</v>
      </c>
      <c r="F301" s="45" t="s">
        <v>454</v>
      </c>
      <c r="G301" s="45">
        <v>1041341</v>
      </c>
      <c r="H301" s="45">
        <v>160030</v>
      </c>
      <c r="I301" s="239" t="s">
        <v>957</v>
      </c>
      <c r="J301" s="47">
        <v>0</v>
      </c>
      <c r="K301" s="47">
        <v>3915863</v>
      </c>
      <c r="L301" s="47">
        <v>0</v>
      </c>
      <c r="M301" s="47">
        <v>0</v>
      </c>
      <c r="N301" s="47">
        <v>0</v>
      </c>
    </row>
    <row r="302" spans="1:14" ht="27" customHeight="1" x14ac:dyDescent="0.2">
      <c r="A302" s="38" t="s">
        <v>37</v>
      </c>
      <c r="B302" s="39" t="s">
        <v>64</v>
      </c>
      <c r="C302" s="40" t="s">
        <v>175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33" t="s">
        <v>1364</v>
      </c>
      <c r="J302" s="20">
        <v>0</v>
      </c>
      <c r="K302" s="20">
        <v>187559646</v>
      </c>
      <c r="L302" s="20">
        <v>0</v>
      </c>
      <c r="M302" s="20">
        <v>0</v>
      </c>
      <c r="N302" s="20">
        <v>0</v>
      </c>
    </row>
    <row r="303" spans="1:14" ht="27" customHeight="1" x14ac:dyDescent="0.2">
      <c r="A303" s="38" t="s">
        <v>37</v>
      </c>
      <c r="B303" s="39" t="s">
        <v>64</v>
      </c>
      <c r="C303" s="40" t="s">
        <v>175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33" t="s">
        <v>1364</v>
      </c>
      <c r="J303" s="20">
        <v>0</v>
      </c>
      <c r="K303" s="20">
        <v>67113927</v>
      </c>
      <c r="L303" s="20">
        <v>0</v>
      </c>
      <c r="M303" s="20">
        <v>0</v>
      </c>
      <c r="N303" s="20">
        <v>0</v>
      </c>
    </row>
    <row r="304" spans="1:14" ht="27" customHeight="1" x14ac:dyDescent="0.2">
      <c r="A304" s="38" t="s">
        <v>37</v>
      </c>
      <c r="B304" s="39" t="s">
        <v>64</v>
      </c>
      <c r="C304" s="40" t="s">
        <v>175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33" t="s">
        <v>1364</v>
      </c>
      <c r="J304" s="20">
        <v>0</v>
      </c>
      <c r="K304" s="20">
        <v>16632862</v>
      </c>
      <c r="L304" s="20">
        <v>0</v>
      </c>
      <c r="M304" s="20">
        <v>0</v>
      </c>
      <c r="N304" s="20">
        <v>0</v>
      </c>
    </row>
    <row r="305" spans="1:14" ht="27" customHeight="1" x14ac:dyDescent="0.2">
      <c r="A305" s="38" t="s">
        <v>37</v>
      </c>
      <c r="B305" s="39" t="s">
        <v>64</v>
      </c>
      <c r="C305" s="40" t="s">
        <v>175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33" t="s">
        <v>1364</v>
      </c>
      <c r="J305" s="20">
        <v>0</v>
      </c>
      <c r="K305" s="20">
        <v>602232191</v>
      </c>
      <c r="L305" s="20">
        <v>0</v>
      </c>
      <c r="M305" s="20">
        <v>0</v>
      </c>
      <c r="N305" s="20">
        <v>0</v>
      </c>
    </row>
    <row r="306" spans="1:14" ht="27" customHeight="1" x14ac:dyDescent="0.2">
      <c r="A306" s="38" t="s">
        <v>37</v>
      </c>
      <c r="B306" s="39" t="s">
        <v>64</v>
      </c>
      <c r="C306" s="40" t="s">
        <v>175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33" t="s">
        <v>1365</v>
      </c>
      <c r="J306" s="20">
        <v>0</v>
      </c>
      <c r="K306" s="20">
        <v>445022448</v>
      </c>
      <c r="L306" s="20">
        <v>168542386</v>
      </c>
      <c r="M306" s="20">
        <v>0</v>
      </c>
      <c r="N306" s="20">
        <v>0</v>
      </c>
    </row>
    <row r="307" spans="1:14" ht="30" customHeight="1" x14ac:dyDescent="0.2">
      <c r="A307" s="38" t="s">
        <v>36</v>
      </c>
      <c r="B307" s="183" t="s">
        <v>36</v>
      </c>
      <c r="C307" s="184" t="s">
        <v>808</v>
      </c>
      <c r="D307" s="185" t="s">
        <v>1098</v>
      </c>
      <c r="E307" s="185" t="s">
        <v>1098</v>
      </c>
      <c r="F307" s="185" t="s">
        <v>1098</v>
      </c>
      <c r="G307" s="185" t="s">
        <v>1098</v>
      </c>
      <c r="H307" s="185" t="s">
        <v>1098</v>
      </c>
      <c r="I307" s="236" t="s">
        <v>809</v>
      </c>
      <c r="J307" s="187">
        <v>11625027311</v>
      </c>
      <c r="K307" s="187">
        <v>26608431032</v>
      </c>
      <c r="L307" s="187">
        <v>9924370181</v>
      </c>
      <c r="M307" s="187">
        <v>5671330811</v>
      </c>
      <c r="N307" s="187">
        <v>5671330811</v>
      </c>
    </row>
    <row r="308" spans="1:14" ht="30" customHeight="1" x14ac:dyDescent="0.2">
      <c r="A308" s="42" t="s">
        <v>37</v>
      </c>
      <c r="B308" s="193" t="s">
        <v>37</v>
      </c>
      <c r="C308" s="194" t="s">
        <v>176</v>
      </c>
      <c r="D308" s="196" t="s">
        <v>1098</v>
      </c>
      <c r="E308" s="196" t="s">
        <v>1098</v>
      </c>
      <c r="F308" s="196" t="s">
        <v>1098</v>
      </c>
      <c r="G308" s="196" t="s">
        <v>1098</v>
      </c>
      <c r="H308" s="196" t="s">
        <v>1098</v>
      </c>
      <c r="I308" s="240" t="s">
        <v>810</v>
      </c>
      <c r="J308" s="198">
        <v>912801764</v>
      </c>
      <c r="K308" s="198">
        <v>906272019</v>
      </c>
      <c r="L308" s="198">
        <v>215784679</v>
      </c>
      <c r="M308" s="198">
        <v>215784679</v>
      </c>
      <c r="N308" s="198">
        <v>215784679</v>
      </c>
    </row>
    <row r="309" spans="1:14" ht="27" customHeight="1" x14ac:dyDescent="0.2">
      <c r="A309" s="38" t="s">
        <v>37</v>
      </c>
      <c r="B309" s="39" t="s">
        <v>64</v>
      </c>
      <c r="C309" s="40" t="s">
        <v>176</v>
      </c>
      <c r="D309" s="29" t="s">
        <v>19</v>
      </c>
      <c r="E309" s="29">
        <v>9999</v>
      </c>
      <c r="F309" s="29" t="s">
        <v>456</v>
      </c>
      <c r="G309" s="29">
        <v>7042171</v>
      </c>
      <c r="H309" s="29">
        <v>160037</v>
      </c>
      <c r="I309" s="233" t="s">
        <v>958</v>
      </c>
      <c r="J309" s="20">
        <v>114270532</v>
      </c>
      <c r="K309" s="20">
        <v>107740787</v>
      </c>
      <c r="L309" s="20">
        <v>34290572</v>
      </c>
      <c r="M309" s="20">
        <v>34290572</v>
      </c>
      <c r="N309" s="20">
        <v>34290572</v>
      </c>
    </row>
    <row r="310" spans="1:14" ht="27" customHeight="1" x14ac:dyDescent="0.2">
      <c r="A310" s="38" t="s">
        <v>37</v>
      </c>
      <c r="B310" s="39" t="s">
        <v>64</v>
      </c>
      <c r="C310" s="40" t="s">
        <v>176</v>
      </c>
      <c r="D310" s="29" t="s">
        <v>20</v>
      </c>
      <c r="E310" s="29">
        <v>9999</v>
      </c>
      <c r="F310" s="29" t="s">
        <v>456</v>
      </c>
      <c r="G310" s="29">
        <v>7042171</v>
      </c>
      <c r="H310" s="29">
        <v>160037</v>
      </c>
      <c r="I310" s="233" t="s">
        <v>958</v>
      </c>
      <c r="J310" s="20">
        <v>6006894</v>
      </c>
      <c r="K310" s="20">
        <v>6006894</v>
      </c>
      <c r="L310" s="20">
        <v>549891</v>
      </c>
      <c r="M310" s="20">
        <v>549891</v>
      </c>
      <c r="N310" s="20">
        <v>549891</v>
      </c>
    </row>
    <row r="311" spans="1:14" ht="27" customHeight="1" x14ac:dyDescent="0.2">
      <c r="A311" s="38" t="s">
        <v>37</v>
      </c>
      <c r="B311" s="39" t="s">
        <v>64</v>
      </c>
      <c r="C311" s="40" t="s">
        <v>176</v>
      </c>
      <c r="D311" s="29" t="s">
        <v>21</v>
      </c>
      <c r="E311" s="29">
        <v>9999</v>
      </c>
      <c r="F311" s="29" t="s">
        <v>456</v>
      </c>
      <c r="G311" s="29">
        <v>7042171</v>
      </c>
      <c r="H311" s="29">
        <v>160037</v>
      </c>
      <c r="I311" s="233" t="s">
        <v>958</v>
      </c>
      <c r="J311" s="20">
        <v>30600000</v>
      </c>
      <c r="K311" s="20">
        <v>30600000</v>
      </c>
      <c r="L311" s="20">
        <v>10208932</v>
      </c>
      <c r="M311" s="20">
        <v>10208932</v>
      </c>
      <c r="N311" s="20">
        <v>10208932</v>
      </c>
    </row>
    <row r="312" spans="1:14" ht="27" customHeight="1" x14ac:dyDescent="0.2">
      <c r="A312" s="38" t="s">
        <v>37</v>
      </c>
      <c r="B312" s="39" t="s">
        <v>64</v>
      </c>
      <c r="C312" s="40" t="s">
        <v>176</v>
      </c>
      <c r="D312" s="29" t="s">
        <v>22</v>
      </c>
      <c r="E312" s="29">
        <v>9999</v>
      </c>
      <c r="F312" s="29" t="s">
        <v>456</v>
      </c>
      <c r="G312" s="29">
        <v>7042171</v>
      </c>
      <c r="H312" s="29">
        <v>160037</v>
      </c>
      <c r="I312" s="233" t="s">
        <v>959</v>
      </c>
      <c r="J312" s="20">
        <v>702949154</v>
      </c>
      <c r="K312" s="20">
        <v>702949154</v>
      </c>
      <c r="L312" s="20">
        <v>156511861</v>
      </c>
      <c r="M312" s="20">
        <v>156511861</v>
      </c>
      <c r="N312" s="20">
        <v>156511861</v>
      </c>
    </row>
    <row r="313" spans="1:14" ht="27" customHeight="1" x14ac:dyDescent="0.2">
      <c r="A313" s="38" t="s">
        <v>37</v>
      </c>
      <c r="B313" s="39" t="s">
        <v>64</v>
      </c>
      <c r="C313" s="40" t="s">
        <v>176</v>
      </c>
      <c r="D313" s="29" t="s">
        <v>23</v>
      </c>
      <c r="E313" s="29">
        <v>9999</v>
      </c>
      <c r="F313" s="29" t="s">
        <v>456</v>
      </c>
      <c r="G313" s="29">
        <v>7042171</v>
      </c>
      <c r="H313" s="29">
        <v>160037</v>
      </c>
      <c r="I313" s="233" t="s">
        <v>959</v>
      </c>
      <c r="J313" s="20">
        <v>21563207</v>
      </c>
      <c r="K313" s="20">
        <v>21563207</v>
      </c>
      <c r="L313" s="20">
        <v>1709495</v>
      </c>
      <c r="M313" s="20">
        <v>1709495</v>
      </c>
      <c r="N313" s="20">
        <v>1709495</v>
      </c>
    </row>
    <row r="314" spans="1:14" ht="27" customHeight="1" x14ac:dyDescent="0.2">
      <c r="A314" s="38" t="s">
        <v>37</v>
      </c>
      <c r="B314" s="39" t="s">
        <v>64</v>
      </c>
      <c r="C314" s="40" t="s">
        <v>176</v>
      </c>
      <c r="D314" s="29" t="s">
        <v>21</v>
      </c>
      <c r="E314" s="29">
        <v>9999</v>
      </c>
      <c r="F314" s="29" t="s">
        <v>456</v>
      </c>
      <c r="G314" s="29">
        <v>7042171</v>
      </c>
      <c r="H314" s="29">
        <v>160037</v>
      </c>
      <c r="I314" s="233" t="s">
        <v>959</v>
      </c>
      <c r="J314" s="20">
        <v>37411977</v>
      </c>
      <c r="K314" s="20">
        <v>37411977</v>
      </c>
      <c r="L314" s="20">
        <v>12513928</v>
      </c>
      <c r="M314" s="20">
        <v>12513928</v>
      </c>
      <c r="N314" s="20">
        <v>12513928</v>
      </c>
    </row>
    <row r="315" spans="1:14" ht="30" customHeight="1" x14ac:dyDescent="0.2">
      <c r="A315" s="11" t="s">
        <v>36</v>
      </c>
      <c r="B315" s="205" t="s">
        <v>36</v>
      </c>
      <c r="C315" s="211" t="s">
        <v>811</v>
      </c>
      <c r="D315" s="212" t="s">
        <v>1098</v>
      </c>
      <c r="E315" s="185" t="s">
        <v>1098</v>
      </c>
      <c r="F315" s="212" t="s">
        <v>1098</v>
      </c>
      <c r="G315" s="185" t="s">
        <v>1098</v>
      </c>
      <c r="H315" s="185" t="s">
        <v>1098</v>
      </c>
      <c r="I315" s="235" t="s">
        <v>812</v>
      </c>
      <c r="J315" s="187">
        <v>0</v>
      </c>
      <c r="K315" s="187">
        <v>310205457</v>
      </c>
      <c r="L315" s="187">
        <v>5000000</v>
      </c>
      <c r="M315" s="187">
        <v>0</v>
      </c>
      <c r="N315" s="187">
        <v>0</v>
      </c>
    </row>
    <row r="316" spans="1:14" ht="30" customHeight="1" x14ac:dyDescent="0.2">
      <c r="A316" s="49" t="s">
        <v>37</v>
      </c>
      <c r="B316" s="225" t="s">
        <v>37</v>
      </c>
      <c r="C316" s="226" t="s">
        <v>813</v>
      </c>
      <c r="D316" s="227" t="s">
        <v>1098</v>
      </c>
      <c r="E316" s="196" t="s">
        <v>1098</v>
      </c>
      <c r="F316" s="227" t="s">
        <v>1098</v>
      </c>
      <c r="G316" s="196" t="s">
        <v>1098</v>
      </c>
      <c r="H316" s="196" t="s">
        <v>1098</v>
      </c>
      <c r="I316" s="241" t="s">
        <v>814</v>
      </c>
      <c r="J316" s="198">
        <v>0</v>
      </c>
      <c r="K316" s="198">
        <v>310205457</v>
      </c>
      <c r="L316" s="198">
        <v>5000000</v>
      </c>
      <c r="M316" s="198">
        <v>0</v>
      </c>
      <c r="N316" s="198">
        <v>0</v>
      </c>
    </row>
    <row r="317" spans="1:14" ht="27" customHeight="1" x14ac:dyDescent="0.2">
      <c r="A317" s="42" t="s">
        <v>37</v>
      </c>
      <c r="B317" s="43" t="s">
        <v>64</v>
      </c>
      <c r="C317" s="44" t="s">
        <v>813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239" t="s">
        <v>1366</v>
      </c>
      <c r="J317" s="47">
        <v>0</v>
      </c>
      <c r="K317" s="47">
        <v>310205457</v>
      </c>
      <c r="L317" s="47">
        <v>5000000</v>
      </c>
      <c r="M317" s="47">
        <v>0</v>
      </c>
      <c r="N317" s="47">
        <v>0</v>
      </c>
    </row>
    <row r="318" spans="1:14" ht="30" customHeight="1" x14ac:dyDescent="0.2">
      <c r="A318" s="49" t="s">
        <v>37</v>
      </c>
      <c r="B318" s="225" t="s">
        <v>37</v>
      </c>
      <c r="C318" s="226" t="s">
        <v>177</v>
      </c>
      <c r="D318" s="227" t="s">
        <v>1098</v>
      </c>
      <c r="E318" s="196" t="s">
        <v>1098</v>
      </c>
      <c r="F318" s="227" t="s">
        <v>1098</v>
      </c>
      <c r="G318" s="196" t="s">
        <v>1098</v>
      </c>
      <c r="H318" s="196" t="s">
        <v>1098</v>
      </c>
      <c r="I318" s="241" t="s">
        <v>815</v>
      </c>
      <c r="J318" s="198">
        <v>3617305499</v>
      </c>
      <c r="K318" s="198">
        <v>13733066373</v>
      </c>
      <c r="L318" s="198">
        <v>4834953580</v>
      </c>
      <c r="M318" s="198">
        <v>2561047440</v>
      </c>
      <c r="N318" s="198">
        <v>2561047440</v>
      </c>
    </row>
    <row r="319" spans="1:14" ht="27" customHeight="1" x14ac:dyDescent="0.2">
      <c r="A319" s="38" t="s">
        <v>37</v>
      </c>
      <c r="B319" s="39" t="s">
        <v>64</v>
      </c>
      <c r="C319" s="40" t="s">
        <v>177</v>
      </c>
      <c r="D319" s="29" t="s">
        <v>1153</v>
      </c>
      <c r="E319" s="29">
        <v>9999</v>
      </c>
      <c r="F319" s="29" t="s">
        <v>343</v>
      </c>
      <c r="G319" s="29">
        <v>1041341</v>
      </c>
      <c r="H319" s="29">
        <v>160043</v>
      </c>
      <c r="I319" s="233" t="s">
        <v>1225</v>
      </c>
      <c r="J319" s="20">
        <v>0</v>
      </c>
      <c r="K319" s="20">
        <v>4000000000</v>
      </c>
      <c r="L319" s="20">
        <v>0</v>
      </c>
      <c r="M319" s="20">
        <v>0</v>
      </c>
      <c r="N319" s="20">
        <v>0</v>
      </c>
    </row>
    <row r="320" spans="1:14" ht="27" customHeight="1" x14ac:dyDescent="0.2">
      <c r="A320" s="38" t="s">
        <v>37</v>
      </c>
      <c r="B320" s="39" t="s">
        <v>64</v>
      </c>
      <c r="C320" s="40" t="s">
        <v>177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33" t="s">
        <v>1367</v>
      </c>
      <c r="J320" s="20">
        <v>0</v>
      </c>
      <c r="K320" s="20">
        <v>117828633</v>
      </c>
      <c r="L320" s="20">
        <v>0</v>
      </c>
      <c r="M320" s="20">
        <v>0</v>
      </c>
      <c r="N320" s="20">
        <v>0</v>
      </c>
    </row>
    <row r="321" spans="1:14" ht="27" customHeight="1" x14ac:dyDescent="0.2">
      <c r="A321" s="38" t="s">
        <v>37</v>
      </c>
      <c r="B321" s="39" t="s">
        <v>64</v>
      </c>
      <c r="C321" s="40" t="s">
        <v>177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33" t="s">
        <v>1367</v>
      </c>
      <c r="J321" s="20">
        <v>0</v>
      </c>
      <c r="K321" s="20">
        <v>20290769</v>
      </c>
      <c r="L321" s="20">
        <v>0</v>
      </c>
      <c r="M321" s="20">
        <v>0</v>
      </c>
      <c r="N321" s="20">
        <v>0</v>
      </c>
    </row>
    <row r="322" spans="1:14" ht="27" customHeight="1" x14ac:dyDescent="0.2">
      <c r="A322" s="38" t="s">
        <v>37</v>
      </c>
      <c r="B322" s="39" t="s">
        <v>64</v>
      </c>
      <c r="C322" s="40" t="s">
        <v>177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33" t="s">
        <v>1367</v>
      </c>
      <c r="J322" s="20">
        <v>0</v>
      </c>
      <c r="K322" s="20">
        <v>162098913</v>
      </c>
      <c r="L322" s="20">
        <v>0</v>
      </c>
      <c r="M322" s="20">
        <v>0</v>
      </c>
      <c r="N322" s="20">
        <v>0</v>
      </c>
    </row>
    <row r="323" spans="1:14" ht="27" customHeight="1" x14ac:dyDescent="0.2">
      <c r="A323" s="38" t="s">
        <v>37</v>
      </c>
      <c r="B323" s="39" t="s">
        <v>64</v>
      </c>
      <c r="C323" s="40" t="s">
        <v>177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33" t="s">
        <v>1367</v>
      </c>
      <c r="J323" s="20">
        <v>0</v>
      </c>
      <c r="K323" s="20">
        <v>2212737623</v>
      </c>
      <c r="L323" s="20">
        <v>0</v>
      </c>
      <c r="M323" s="20">
        <v>0</v>
      </c>
      <c r="N323" s="20">
        <v>0</v>
      </c>
    </row>
    <row r="324" spans="1:14" ht="27" customHeight="1" x14ac:dyDescent="0.2">
      <c r="A324" s="42" t="s">
        <v>37</v>
      </c>
      <c r="B324" s="43" t="s">
        <v>64</v>
      </c>
      <c r="C324" s="44" t="s">
        <v>177</v>
      </c>
      <c r="D324" s="45" t="s">
        <v>1088</v>
      </c>
      <c r="E324" s="45">
        <v>9999</v>
      </c>
      <c r="F324" s="45" t="s">
        <v>343</v>
      </c>
      <c r="G324" s="45">
        <v>1041341</v>
      </c>
      <c r="H324" s="45">
        <v>160043</v>
      </c>
      <c r="I324" s="239" t="s">
        <v>1225</v>
      </c>
      <c r="J324" s="47">
        <v>0</v>
      </c>
      <c r="K324" s="47">
        <v>300000000</v>
      </c>
      <c r="L324" s="47">
        <v>286170500</v>
      </c>
      <c r="M324" s="47">
        <v>243620000</v>
      </c>
      <c r="N324" s="47">
        <v>243620000</v>
      </c>
    </row>
    <row r="325" spans="1:14" ht="27" customHeight="1" x14ac:dyDescent="0.2">
      <c r="A325" s="38" t="s">
        <v>37</v>
      </c>
      <c r="B325" s="39" t="s">
        <v>64</v>
      </c>
      <c r="C325" s="40" t="s">
        <v>177</v>
      </c>
      <c r="D325" s="29" t="s">
        <v>6</v>
      </c>
      <c r="E325" s="29">
        <v>9999</v>
      </c>
      <c r="F325" s="29" t="s">
        <v>343</v>
      </c>
      <c r="G325" s="29">
        <v>1041341</v>
      </c>
      <c r="H325" s="29">
        <v>160043</v>
      </c>
      <c r="I325" s="233" t="s">
        <v>1225</v>
      </c>
      <c r="J325" s="20">
        <v>0</v>
      </c>
      <c r="K325" s="20">
        <v>1220730406</v>
      </c>
      <c r="L325" s="20">
        <v>968590071</v>
      </c>
      <c r="M325" s="20">
        <v>587760071</v>
      </c>
      <c r="N325" s="20">
        <v>587760071</v>
      </c>
    </row>
    <row r="326" spans="1:14" ht="27" customHeight="1" x14ac:dyDescent="0.2">
      <c r="A326" s="38" t="s">
        <v>37</v>
      </c>
      <c r="B326" s="39" t="s">
        <v>64</v>
      </c>
      <c r="C326" s="40" t="s">
        <v>177</v>
      </c>
      <c r="D326" s="29" t="s">
        <v>1088</v>
      </c>
      <c r="E326" s="29">
        <v>9999</v>
      </c>
      <c r="F326" s="29" t="s">
        <v>332</v>
      </c>
      <c r="G326" s="29">
        <v>1041341</v>
      </c>
      <c r="H326" s="29">
        <v>160043</v>
      </c>
      <c r="I326" s="233" t="s">
        <v>1226</v>
      </c>
      <c r="J326" s="20">
        <v>0</v>
      </c>
      <c r="K326" s="20">
        <v>1513968338</v>
      </c>
      <c r="L326" s="20">
        <v>1129843017</v>
      </c>
      <c r="M326" s="20">
        <v>573944568</v>
      </c>
      <c r="N326" s="20">
        <v>573944568</v>
      </c>
    </row>
    <row r="327" spans="1:14" ht="27" customHeight="1" x14ac:dyDescent="0.2">
      <c r="A327" s="38" t="s">
        <v>37</v>
      </c>
      <c r="B327" s="39" t="s">
        <v>64</v>
      </c>
      <c r="C327" s="40" t="s">
        <v>177</v>
      </c>
      <c r="D327" s="29" t="s">
        <v>1086</v>
      </c>
      <c r="E327" s="29">
        <v>9999</v>
      </c>
      <c r="F327" s="29" t="s">
        <v>454</v>
      </c>
      <c r="G327" s="29">
        <v>1041341</v>
      </c>
      <c r="H327" s="29">
        <v>160030</v>
      </c>
      <c r="I327" s="233" t="s">
        <v>961</v>
      </c>
      <c r="J327" s="20">
        <v>111712000</v>
      </c>
      <c r="K327" s="20">
        <v>111712000</v>
      </c>
      <c r="L327" s="20">
        <v>73521400</v>
      </c>
      <c r="M327" s="20">
        <v>29066600</v>
      </c>
      <c r="N327" s="20">
        <v>29066600</v>
      </c>
    </row>
    <row r="328" spans="1:14" ht="27" customHeight="1" x14ac:dyDescent="0.2">
      <c r="A328" s="38" t="s">
        <v>37</v>
      </c>
      <c r="B328" s="39" t="s">
        <v>64</v>
      </c>
      <c r="C328" s="40" t="s">
        <v>177</v>
      </c>
      <c r="D328" s="29" t="s">
        <v>1203</v>
      </c>
      <c r="E328" s="29">
        <v>9999</v>
      </c>
      <c r="F328" s="29" t="s">
        <v>454</v>
      </c>
      <c r="G328" s="29">
        <v>1041341</v>
      </c>
      <c r="H328" s="29">
        <v>160030</v>
      </c>
      <c r="I328" s="233" t="s">
        <v>961</v>
      </c>
      <c r="J328" s="20">
        <v>0</v>
      </c>
      <c r="K328" s="20">
        <v>20000000</v>
      </c>
      <c r="L328" s="20">
        <v>20000000</v>
      </c>
      <c r="M328" s="20">
        <v>20000000</v>
      </c>
      <c r="N328" s="20">
        <v>20000000</v>
      </c>
    </row>
    <row r="329" spans="1:14" ht="27" customHeight="1" x14ac:dyDescent="0.2">
      <c r="A329" s="42" t="s">
        <v>37</v>
      </c>
      <c r="B329" s="43" t="s">
        <v>64</v>
      </c>
      <c r="C329" s="44" t="s">
        <v>177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239" t="s">
        <v>1368</v>
      </c>
      <c r="J329" s="47">
        <v>35856000</v>
      </c>
      <c r="K329" s="47">
        <v>35856000</v>
      </c>
      <c r="L329" s="47">
        <v>3937200</v>
      </c>
      <c r="M329" s="47">
        <v>3937200</v>
      </c>
      <c r="N329" s="47">
        <v>3937200</v>
      </c>
    </row>
    <row r="330" spans="1:14" ht="27" customHeight="1" x14ac:dyDescent="0.2">
      <c r="A330" s="38" t="s">
        <v>37</v>
      </c>
      <c r="B330" s="39" t="s">
        <v>64</v>
      </c>
      <c r="C330" s="40" t="s">
        <v>177</v>
      </c>
      <c r="D330" s="29" t="s">
        <v>1086</v>
      </c>
      <c r="E330" s="29">
        <v>9999</v>
      </c>
      <c r="F330" s="29" t="s">
        <v>454</v>
      </c>
      <c r="G330" s="29">
        <v>1042171</v>
      </c>
      <c r="H330" s="29">
        <v>160037</v>
      </c>
      <c r="I330" s="233" t="s">
        <v>962</v>
      </c>
      <c r="J330" s="20">
        <v>258000000</v>
      </c>
      <c r="K330" s="20">
        <v>258000000</v>
      </c>
      <c r="L330" s="20">
        <v>159274422</v>
      </c>
      <c r="M330" s="20">
        <v>36435722</v>
      </c>
      <c r="N330" s="20">
        <v>36435722</v>
      </c>
    </row>
    <row r="331" spans="1:14" ht="27" customHeight="1" x14ac:dyDescent="0.2">
      <c r="A331" s="42" t="s">
        <v>37</v>
      </c>
      <c r="B331" s="43" t="s">
        <v>64</v>
      </c>
      <c r="C331" s="44" t="s">
        <v>177</v>
      </c>
      <c r="D331" s="45" t="s">
        <v>1203</v>
      </c>
      <c r="E331" s="45">
        <v>9999</v>
      </c>
      <c r="F331" s="45" t="s">
        <v>454</v>
      </c>
      <c r="G331" s="45">
        <v>1042171</v>
      </c>
      <c r="H331" s="45">
        <v>160037</v>
      </c>
      <c r="I331" s="239" t="s">
        <v>962</v>
      </c>
      <c r="J331" s="47">
        <v>0</v>
      </c>
      <c r="K331" s="47">
        <v>30000000</v>
      </c>
      <c r="L331" s="47">
        <v>30000000</v>
      </c>
      <c r="M331" s="47">
        <v>30000000</v>
      </c>
      <c r="N331" s="47">
        <v>30000000</v>
      </c>
    </row>
    <row r="332" spans="1:14" ht="27" customHeight="1" x14ac:dyDescent="0.2">
      <c r="A332" s="38" t="s">
        <v>37</v>
      </c>
      <c r="B332" s="39" t="s">
        <v>64</v>
      </c>
      <c r="C332" s="40" t="s">
        <v>177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33" t="s">
        <v>1369</v>
      </c>
      <c r="J332" s="20">
        <v>100620000</v>
      </c>
      <c r="K332" s="20">
        <v>100620000</v>
      </c>
      <c r="L332" s="20">
        <v>23673778</v>
      </c>
      <c r="M332" s="20">
        <v>10407378</v>
      </c>
      <c r="N332" s="20">
        <v>10407378</v>
      </c>
    </row>
    <row r="333" spans="1:14" ht="27" customHeight="1" x14ac:dyDescent="0.2">
      <c r="A333" s="38" t="s">
        <v>37</v>
      </c>
      <c r="B333" s="39" t="s">
        <v>64</v>
      </c>
      <c r="C333" s="40" t="s">
        <v>177</v>
      </c>
      <c r="D333" s="29" t="s">
        <v>1086</v>
      </c>
      <c r="E333" s="29">
        <v>9999</v>
      </c>
      <c r="F333" s="29" t="s">
        <v>454</v>
      </c>
      <c r="G333" s="29">
        <v>1041341</v>
      </c>
      <c r="H333" s="29">
        <v>160030</v>
      </c>
      <c r="I333" s="233" t="s">
        <v>963</v>
      </c>
      <c r="J333" s="20">
        <v>712284000</v>
      </c>
      <c r="K333" s="20">
        <v>712284000</v>
      </c>
      <c r="L333" s="20">
        <v>624052118</v>
      </c>
      <c r="M333" s="20">
        <v>205230493</v>
      </c>
      <c r="N333" s="20">
        <v>205230493</v>
      </c>
    </row>
    <row r="334" spans="1:14" ht="27" customHeight="1" x14ac:dyDescent="0.2">
      <c r="A334" s="42" t="s">
        <v>37</v>
      </c>
      <c r="B334" s="43" t="s">
        <v>64</v>
      </c>
      <c r="C334" s="44" t="s">
        <v>177</v>
      </c>
      <c r="D334" s="45" t="s">
        <v>1203</v>
      </c>
      <c r="E334" s="45">
        <v>9999</v>
      </c>
      <c r="F334" s="45" t="s">
        <v>454</v>
      </c>
      <c r="G334" s="45">
        <v>1041341</v>
      </c>
      <c r="H334" s="45">
        <v>160030</v>
      </c>
      <c r="I334" s="239" t="s">
        <v>963</v>
      </c>
      <c r="J334" s="47">
        <v>0</v>
      </c>
      <c r="K334" s="47">
        <v>70000000</v>
      </c>
      <c r="L334" s="47">
        <v>70000000</v>
      </c>
      <c r="M334" s="47">
        <v>70000000</v>
      </c>
      <c r="N334" s="47">
        <v>70000000</v>
      </c>
    </row>
    <row r="335" spans="1:14" ht="27" customHeight="1" x14ac:dyDescent="0.2">
      <c r="A335" s="38" t="s">
        <v>37</v>
      </c>
      <c r="B335" s="39" t="s">
        <v>64</v>
      </c>
      <c r="C335" s="40" t="s">
        <v>177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33" t="s">
        <v>1370</v>
      </c>
      <c r="J335" s="20">
        <v>249342000</v>
      </c>
      <c r="K335" s="20">
        <v>249342000</v>
      </c>
      <c r="L335" s="20">
        <v>93630200</v>
      </c>
      <c r="M335" s="20">
        <v>86791000</v>
      </c>
      <c r="N335" s="20">
        <v>86791000</v>
      </c>
    </row>
    <row r="336" spans="1:14" ht="27" customHeight="1" x14ac:dyDescent="0.2">
      <c r="A336" s="38" t="s">
        <v>37</v>
      </c>
      <c r="B336" s="39" t="s">
        <v>64</v>
      </c>
      <c r="C336" s="40" t="s">
        <v>177</v>
      </c>
      <c r="D336" s="29" t="s">
        <v>1086</v>
      </c>
      <c r="E336" s="29">
        <v>9999</v>
      </c>
      <c r="F336" s="29" t="s">
        <v>454</v>
      </c>
      <c r="G336" s="29">
        <v>1042171</v>
      </c>
      <c r="H336" s="29">
        <v>160037</v>
      </c>
      <c r="I336" s="233" t="s">
        <v>964</v>
      </c>
      <c r="J336" s="20">
        <v>850000000</v>
      </c>
      <c r="K336" s="20">
        <v>850000000</v>
      </c>
      <c r="L336" s="20">
        <v>803515885</v>
      </c>
      <c r="M336" s="20">
        <v>370439009</v>
      </c>
      <c r="N336" s="20">
        <v>370439009</v>
      </c>
    </row>
    <row r="337" spans="1:14" ht="27" customHeight="1" x14ac:dyDescent="0.2">
      <c r="A337" s="42" t="s">
        <v>37</v>
      </c>
      <c r="B337" s="43" t="s">
        <v>64</v>
      </c>
      <c r="C337" s="44" t="s">
        <v>177</v>
      </c>
      <c r="D337" s="45" t="s">
        <v>1203</v>
      </c>
      <c r="E337" s="45">
        <v>9999</v>
      </c>
      <c r="F337" s="45" t="s">
        <v>454</v>
      </c>
      <c r="G337" s="45">
        <v>1042171</v>
      </c>
      <c r="H337" s="45">
        <v>160037</v>
      </c>
      <c r="I337" s="239" t="s">
        <v>964</v>
      </c>
      <c r="J337" s="47">
        <v>0</v>
      </c>
      <c r="K337" s="47">
        <v>50000000</v>
      </c>
      <c r="L337" s="47">
        <v>50000000</v>
      </c>
      <c r="M337" s="47">
        <v>50000000</v>
      </c>
      <c r="N337" s="47">
        <v>50000000</v>
      </c>
    </row>
    <row r="338" spans="1:14" ht="27" customHeight="1" x14ac:dyDescent="0.2">
      <c r="A338" s="38" t="s">
        <v>37</v>
      </c>
      <c r="B338" s="39" t="s">
        <v>64</v>
      </c>
      <c r="C338" s="40" t="s">
        <v>177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33" t="s">
        <v>1371</v>
      </c>
      <c r="J338" s="20">
        <v>274491499</v>
      </c>
      <c r="K338" s="20">
        <v>274491499</v>
      </c>
      <c r="L338" s="20">
        <v>190275329</v>
      </c>
      <c r="M338" s="20">
        <v>129886811</v>
      </c>
      <c r="N338" s="20">
        <v>129886811</v>
      </c>
    </row>
    <row r="339" spans="1:14" ht="27" customHeight="1" x14ac:dyDescent="0.2">
      <c r="A339" s="38" t="s">
        <v>37</v>
      </c>
      <c r="B339" s="39" t="s">
        <v>64</v>
      </c>
      <c r="C339" s="40" t="s">
        <v>177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33" t="s">
        <v>1371</v>
      </c>
      <c r="J339" s="20">
        <v>0</v>
      </c>
      <c r="K339" s="20">
        <v>150000000</v>
      </c>
      <c r="L339" s="20">
        <v>100924300</v>
      </c>
      <c r="M339" s="20">
        <v>2029100</v>
      </c>
      <c r="N339" s="20">
        <v>2029100</v>
      </c>
    </row>
    <row r="340" spans="1:14" ht="27" customHeight="1" x14ac:dyDescent="0.2">
      <c r="A340" s="38" t="s">
        <v>37</v>
      </c>
      <c r="B340" s="39" t="s">
        <v>64</v>
      </c>
      <c r="C340" s="40" t="s">
        <v>177</v>
      </c>
      <c r="D340" s="29" t="s">
        <v>27</v>
      </c>
      <c r="E340" s="29">
        <v>9999</v>
      </c>
      <c r="F340" s="29" t="s">
        <v>455</v>
      </c>
      <c r="G340" s="29">
        <v>7042171</v>
      </c>
      <c r="H340" s="29">
        <v>160037</v>
      </c>
      <c r="I340" s="233" t="s">
        <v>965</v>
      </c>
      <c r="J340" s="20">
        <v>1025000000</v>
      </c>
      <c r="K340" s="20">
        <v>1025000000</v>
      </c>
      <c r="L340" s="20">
        <v>207545360</v>
      </c>
      <c r="M340" s="20">
        <v>111499488</v>
      </c>
      <c r="N340" s="20">
        <v>111499488</v>
      </c>
    </row>
    <row r="341" spans="1:14" ht="27" customHeight="1" x14ac:dyDescent="0.2">
      <c r="A341" s="38" t="s">
        <v>37</v>
      </c>
      <c r="B341" s="39" t="s">
        <v>64</v>
      </c>
      <c r="C341" s="40" t="s">
        <v>177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33" t="s">
        <v>1372</v>
      </c>
      <c r="J341" s="20">
        <v>0</v>
      </c>
      <c r="K341" s="20">
        <v>248106192</v>
      </c>
      <c r="L341" s="20">
        <v>0</v>
      </c>
      <c r="M341" s="20">
        <v>0</v>
      </c>
      <c r="N341" s="20">
        <v>0</v>
      </c>
    </row>
    <row r="342" spans="1:14" ht="30" customHeight="1" x14ac:dyDescent="0.2">
      <c r="A342" s="11" t="s">
        <v>37</v>
      </c>
      <c r="B342" s="217" t="s">
        <v>37</v>
      </c>
      <c r="C342" s="224" t="s">
        <v>178</v>
      </c>
      <c r="D342" s="219" t="s">
        <v>1098</v>
      </c>
      <c r="E342" s="200" t="s">
        <v>1098</v>
      </c>
      <c r="F342" s="219" t="s">
        <v>1098</v>
      </c>
      <c r="G342" s="200" t="s">
        <v>1098</v>
      </c>
      <c r="H342" s="200" t="s">
        <v>1098</v>
      </c>
      <c r="I342" s="234" t="s">
        <v>816</v>
      </c>
      <c r="J342" s="202">
        <v>330000000</v>
      </c>
      <c r="K342" s="202">
        <v>549201081</v>
      </c>
      <c r="L342" s="202">
        <v>150000000</v>
      </c>
      <c r="M342" s="202">
        <v>100000000</v>
      </c>
      <c r="N342" s="202">
        <v>100000000</v>
      </c>
    </row>
    <row r="343" spans="1:14" ht="27" customHeight="1" x14ac:dyDescent="0.2">
      <c r="A343" s="38" t="s">
        <v>37</v>
      </c>
      <c r="B343" s="39" t="s">
        <v>64</v>
      </c>
      <c r="C343" s="40" t="s">
        <v>178</v>
      </c>
      <c r="D343" s="29" t="s">
        <v>1086</v>
      </c>
      <c r="E343" s="29">
        <v>9999</v>
      </c>
      <c r="F343" s="29" t="s">
        <v>309</v>
      </c>
      <c r="G343" s="29">
        <v>1041341</v>
      </c>
      <c r="H343" s="29">
        <v>160026</v>
      </c>
      <c r="I343" s="233" t="s">
        <v>960</v>
      </c>
      <c r="J343" s="20">
        <v>230000000</v>
      </c>
      <c r="K343" s="20">
        <v>230000000</v>
      </c>
      <c r="L343" s="20">
        <v>100000000</v>
      </c>
      <c r="M343" s="20">
        <v>50000000</v>
      </c>
      <c r="N343" s="20">
        <v>50000000</v>
      </c>
    </row>
    <row r="344" spans="1:14" ht="27" customHeight="1" x14ac:dyDescent="0.2">
      <c r="A344" s="38" t="s">
        <v>37</v>
      </c>
      <c r="B344" s="39" t="s">
        <v>64</v>
      </c>
      <c r="C344" s="40" t="s">
        <v>178</v>
      </c>
      <c r="D344" s="29" t="s">
        <v>1203</v>
      </c>
      <c r="E344" s="29">
        <v>9999</v>
      </c>
      <c r="F344" s="29" t="s">
        <v>309</v>
      </c>
      <c r="G344" s="29">
        <v>1041341</v>
      </c>
      <c r="H344" s="29">
        <v>160026</v>
      </c>
      <c r="I344" s="233" t="s">
        <v>960</v>
      </c>
      <c r="J344" s="20">
        <v>0</v>
      </c>
      <c r="K344" s="20">
        <v>100000000</v>
      </c>
      <c r="L344" s="20">
        <v>50000000</v>
      </c>
      <c r="M344" s="20">
        <v>50000000</v>
      </c>
      <c r="N344" s="20">
        <v>50000000</v>
      </c>
    </row>
    <row r="345" spans="1:14" ht="27" customHeight="1" x14ac:dyDescent="0.2">
      <c r="A345" s="38" t="s">
        <v>37</v>
      </c>
      <c r="B345" s="39" t="s">
        <v>64</v>
      </c>
      <c r="C345" s="40" t="s">
        <v>178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33" t="s">
        <v>1373</v>
      </c>
      <c r="J345" s="20">
        <v>100000000</v>
      </c>
      <c r="K345" s="20">
        <v>100000000</v>
      </c>
      <c r="L345" s="20">
        <v>0</v>
      </c>
      <c r="M345" s="20">
        <v>0</v>
      </c>
      <c r="N345" s="20">
        <v>0</v>
      </c>
    </row>
    <row r="346" spans="1:14" ht="27" customHeight="1" x14ac:dyDescent="0.2">
      <c r="A346" s="38" t="s">
        <v>37</v>
      </c>
      <c r="B346" s="39" t="s">
        <v>64</v>
      </c>
      <c r="C346" s="40" t="s">
        <v>178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33" t="s">
        <v>1373</v>
      </c>
      <c r="J346" s="20">
        <v>0</v>
      </c>
      <c r="K346" s="20">
        <v>119201081</v>
      </c>
      <c r="L346" s="20">
        <v>0</v>
      </c>
      <c r="M346" s="20">
        <v>0</v>
      </c>
      <c r="N346" s="20">
        <v>0</v>
      </c>
    </row>
    <row r="347" spans="1:14" ht="30" customHeight="1" x14ac:dyDescent="0.2">
      <c r="A347" s="11" t="s">
        <v>37</v>
      </c>
      <c r="B347" s="217" t="s">
        <v>37</v>
      </c>
      <c r="C347" s="220" t="s">
        <v>179</v>
      </c>
      <c r="D347" s="221" t="s">
        <v>1098</v>
      </c>
      <c r="E347" s="221" t="s">
        <v>1098</v>
      </c>
      <c r="F347" s="221" t="s">
        <v>1098</v>
      </c>
      <c r="G347" s="221" t="s">
        <v>1098</v>
      </c>
      <c r="H347" s="221" t="s">
        <v>1098</v>
      </c>
      <c r="I347" s="222" t="s">
        <v>817</v>
      </c>
      <c r="J347" s="223">
        <v>720268832</v>
      </c>
      <c r="K347" s="223">
        <v>967363459</v>
      </c>
      <c r="L347" s="223">
        <v>265085265</v>
      </c>
      <c r="M347" s="223">
        <v>265085265</v>
      </c>
      <c r="N347" s="223">
        <v>265085265</v>
      </c>
    </row>
    <row r="348" spans="1:14" ht="27" customHeight="1" x14ac:dyDescent="0.2">
      <c r="A348" s="42" t="s">
        <v>37</v>
      </c>
      <c r="B348" s="43" t="s">
        <v>64</v>
      </c>
      <c r="C348" s="44" t="s">
        <v>179</v>
      </c>
      <c r="D348" s="45" t="s">
        <v>27</v>
      </c>
      <c r="E348" s="45">
        <v>9999</v>
      </c>
      <c r="F348" s="45" t="s">
        <v>523</v>
      </c>
      <c r="G348" s="45">
        <v>51773310</v>
      </c>
      <c r="H348" s="45">
        <v>160032</v>
      </c>
      <c r="I348" s="239" t="s">
        <v>966</v>
      </c>
      <c r="J348" s="47">
        <v>100000000</v>
      </c>
      <c r="K348" s="47">
        <v>100000000</v>
      </c>
      <c r="L348" s="47">
        <v>0</v>
      </c>
      <c r="M348" s="47">
        <v>0</v>
      </c>
      <c r="N348" s="47">
        <v>0</v>
      </c>
    </row>
    <row r="349" spans="1:14" ht="27" customHeight="1" x14ac:dyDescent="0.2">
      <c r="A349" s="38" t="s">
        <v>37</v>
      </c>
      <c r="B349" s="39" t="s">
        <v>64</v>
      </c>
      <c r="C349" s="40" t="s">
        <v>179</v>
      </c>
      <c r="D349" s="29" t="s">
        <v>1086</v>
      </c>
      <c r="E349" s="29">
        <v>9999</v>
      </c>
      <c r="F349" s="29" t="s">
        <v>523</v>
      </c>
      <c r="G349" s="29">
        <v>51773310</v>
      </c>
      <c r="H349" s="29">
        <v>160032</v>
      </c>
      <c r="I349" s="233" t="s">
        <v>966</v>
      </c>
      <c r="J349" s="20">
        <v>520268832</v>
      </c>
      <c r="K349" s="20">
        <v>520268832</v>
      </c>
      <c r="L349" s="20">
        <v>15410037</v>
      </c>
      <c r="M349" s="20">
        <v>15410037</v>
      </c>
      <c r="N349" s="20">
        <v>15410037</v>
      </c>
    </row>
    <row r="350" spans="1:14" ht="27" customHeight="1" x14ac:dyDescent="0.2">
      <c r="A350" s="38" t="s">
        <v>37</v>
      </c>
      <c r="B350" s="39" t="s">
        <v>64</v>
      </c>
      <c r="C350" s="40" t="s">
        <v>179</v>
      </c>
      <c r="D350" s="29" t="s">
        <v>1203</v>
      </c>
      <c r="E350" s="29">
        <v>9999</v>
      </c>
      <c r="F350" s="29" t="s">
        <v>523</v>
      </c>
      <c r="G350" s="29">
        <v>51773310</v>
      </c>
      <c r="H350" s="29">
        <v>160032</v>
      </c>
      <c r="I350" s="233" t="s">
        <v>966</v>
      </c>
      <c r="J350" s="20">
        <v>0</v>
      </c>
      <c r="K350" s="20">
        <v>215227144</v>
      </c>
      <c r="L350" s="20">
        <v>215227144</v>
      </c>
      <c r="M350" s="20">
        <v>215227144</v>
      </c>
      <c r="N350" s="20">
        <v>215227144</v>
      </c>
    </row>
    <row r="351" spans="1:14" ht="27" customHeight="1" x14ac:dyDescent="0.2">
      <c r="A351" s="38" t="s">
        <v>37</v>
      </c>
      <c r="B351" s="39" t="s">
        <v>64</v>
      </c>
      <c r="C351" s="40" t="s">
        <v>179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33" t="s">
        <v>1374</v>
      </c>
      <c r="J351" s="20">
        <v>100000000</v>
      </c>
      <c r="K351" s="20">
        <v>100000000</v>
      </c>
      <c r="L351" s="20">
        <v>24938774</v>
      </c>
      <c r="M351" s="20">
        <v>24938774</v>
      </c>
      <c r="N351" s="20">
        <v>24938774</v>
      </c>
    </row>
    <row r="352" spans="1:14" ht="27" customHeight="1" x14ac:dyDescent="0.2">
      <c r="A352" s="38" t="s">
        <v>37</v>
      </c>
      <c r="B352" s="39" t="s">
        <v>64</v>
      </c>
      <c r="C352" s="40" t="s">
        <v>179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33" t="s">
        <v>1374</v>
      </c>
      <c r="J352" s="20">
        <v>0</v>
      </c>
      <c r="K352" s="20">
        <v>31867483</v>
      </c>
      <c r="L352" s="20">
        <v>9509310</v>
      </c>
      <c r="M352" s="20">
        <v>9509310</v>
      </c>
      <c r="N352" s="20">
        <v>9509310</v>
      </c>
    </row>
    <row r="353" spans="1:14" ht="30" customHeight="1" x14ac:dyDescent="0.2">
      <c r="A353" s="11" t="s">
        <v>37</v>
      </c>
      <c r="B353" s="217" t="s">
        <v>37</v>
      </c>
      <c r="C353" s="224" t="s">
        <v>180</v>
      </c>
      <c r="D353" s="219" t="s">
        <v>1098</v>
      </c>
      <c r="E353" s="200" t="s">
        <v>1098</v>
      </c>
      <c r="F353" s="219" t="s">
        <v>1098</v>
      </c>
      <c r="G353" s="200" t="s">
        <v>1098</v>
      </c>
      <c r="H353" s="200" t="s">
        <v>1098</v>
      </c>
      <c r="I353" s="234" t="s">
        <v>818</v>
      </c>
      <c r="J353" s="202">
        <v>4764651216</v>
      </c>
      <c r="K353" s="202">
        <v>5519999740</v>
      </c>
      <c r="L353" s="202">
        <v>2619546657</v>
      </c>
      <c r="M353" s="202">
        <v>2095413427</v>
      </c>
      <c r="N353" s="202">
        <v>2095413427</v>
      </c>
    </row>
    <row r="354" spans="1:14" ht="27" customHeight="1" x14ac:dyDescent="0.2">
      <c r="A354" s="38" t="s">
        <v>37</v>
      </c>
      <c r="B354" s="39" t="s">
        <v>64</v>
      </c>
      <c r="C354" s="40" t="s">
        <v>180</v>
      </c>
      <c r="D354" s="29" t="s">
        <v>1086</v>
      </c>
      <c r="E354" s="29">
        <v>9999</v>
      </c>
      <c r="F354" s="29" t="s">
        <v>309</v>
      </c>
      <c r="G354" s="29">
        <v>1041341</v>
      </c>
      <c r="H354" s="29">
        <v>160026</v>
      </c>
      <c r="I354" s="233" t="s">
        <v>967</v>
      </c>
      <c r="J354" s="20">
        <v>140807800</v>
      </c>
      <c r="K354" s="20">
        <v>140807800</v>
      </c>
      <c r="L354" s="20">
        <v>112399624</v>
      </c>
      <c r="M354" s="20">
        <v>42323338</v>
      </c>
      <c r="N354" s="20">
        <v>42323338</v>
      </c>
    </row>
    <row r="355" spans="1:14" ht="27" customHeight="1" x14ac:dyDescent="0.2">
      <c r="A355" s="38" t="s">
        <v>37</v>
      </c>
      <c r="B355" s="39" t="s">
        <v>64</v>
      </c>
      <c r="C355" s="40" t="s">
        <v>180</v>
      </c>
      <c r="D355" s="29" t="s">
        <v>1203</v>
      </c>
      <c r="E355" s="29">
        <v>9999</v>
      </c>
      <c r="F355" s="29" t="s">
        <v>309</v>
      </c>
      <c r="G355" s="29">
        <v>1041341</v>
      </c>
      <c r="H355" s="29">
        <v>160026</v>
      </c>
      <c r="I355" s="233" t="s">
        <v>967</v>
      </c>
      <c r="J355" s="20">
        <v>0</v>
      </c>
      <c r="K355" s="20">
        <v>50000000</v>
      </c>
      <c r="L355" s="20">
        <v>26618257</v>
      </c>
      <c r="M355" s="20">
        <v>26618257</v>
      </c>
      <c r="N355" s="20">
        <v>26618257</v>
      </c>
    </row>
    <row r="356" spans="1:14" ht="27" customHeight="1" x14ac:dyDescent="0.2">
      <c r="A356" s="38" t="s">
        <v>37</v>
      </c>
      <c r="B356" s="39" t="s">
        <v>64</v>
      </c>
      <c r="C356" s="40" t="s">
        <v>180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33" t="s">
        <v>1375</v>
      </c>
      <c r="J356" s="20">
        <v>98000000</v>
      </c>
      <c r="K356" s="20">
        <v>98000000</v>
      </c>
      <c r="L356" s="20">
        <v>0</v>
      </c>
      <c r="M356" s="20">
        <v>0</v>
      </c>
      <c r="N356" s="20">
        <v>0</v>
      </c>
    </row>
    <row r="357" spans="1:14" ht="27" customHeight="1" x14ac:dyDescent="0.2">
      <c r="A357" s="38" t="s">
        <v>37</v>
      </c>
      <c r="B357" s="39" t="s">
        <v>64</v>
      </c>
      <c r="C357" s="40" t="s">
        <v>180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33" t="s">
        <v>1375</v>
      </c>
      <c r="J357" s="20">
        <v>0</v>
      </c>
      <c r="K357" s="20">
        <v>650000000</v>
      </c>
      <c r="L357" s="20">
        <v>0</v>
      </c>
      <c r="M357" s="20">
        <v>0</v>
      </c>
      <c r="N357" s="20">
        <v>0</v>
      </c>
    </row>
    <row r="358" spans="1:14" ht="27" customHeight="1" x14ac:dyDescent="0.2">
      <c r="A358" s="38" t="s">
        <v>37</v>
      </c>
      <c r="B358" s="39" t="s">
        <v>64</v>
      </c>
      <c r="C358" s="40" t="s">
        <v>180</v>
      </c>
      <c r="D358" s="29" t="s">
        <v>1086</v>
      </c>
      <c r="E358" s="29">
        <v>9999</v>
      </c>
      <c r="F358" s="29" t="s">
        <v>309</v>
      </c>
      <c r="G358" s="29">
        <v>1041341</v>
      </c>
      <c r="H358" s="29">
        <v>160026</v>
      </c>
      <c r="I358" s="233" t="s">
        <v>968</v>
      </c>
      <c r="J358" s="20">
        <v>488241300</v>
      </c>
      <c r="K358" s="20">
        <v>488241300</v>
      </c>
      <c r="L358" s="20">
        <v>419490994</v>
      </c>
      <c r="M358" s="20">
        <v>120071852</v>
      </c>
      <c r="N358" s="20">
        <v>120071852</v>
      </c>
    </row>
    <row r="359" spans="1:14" ht="27" customHeight="1" x14ac:dyDescent="0.2">
      <c r="A359" s="38" t="s">
        <v>37</v>
      </c>
      <c r="B359" s="39" t="s">
        <v>64</v>
      </c>
      <c r="C359" s="40" t="s">
        <v>180</v>
      </c>
      <c r="D359" s="29" t="s">
        <v>1203</v>
      </c>
      <c r="E359" s="29">
        <v>9999</v>
      </c>
      <c r="F359" s="29" t="s">
        <v>309</v>
      </c>
      <c r="G359" s="29">
        <v>1041341</v>
      </c>
      <c r="H359" s="29">
        <v>160026</v>
      </c>
      <c r="I359" s="233" t="s">
        <v>968</v>
      </c>
      <c r="J359" s="20">
        <v>0</v>
      </c>
      <c r="K359" s="20">
        <v>50000000</v>
      </c>
      <c r="L359" s="20">
        <v>50000000</v>
      </c>
      <c r="M359" s="20">
        <v>50000000</v>
      </c>
      <c r="N359" s="20">
        <v>50000000</v>
      </c>
    </row>
    <row r="360" spans="1:14" ht="27" customHeight="1" x14ac:dyDescent="0.2">
      <c r="A360" s="38" t="s">
        <v>37</v>
      </c>
      <c r="B360" s="39" t="s">
        <v>64</v>
      </c>
      <c r="C360" s="40" t="s">
        <v>180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33" t="s">
        <v>1376</v>
      </c>
      <c r="J360" s="20">
        <v>149150000</v>
      </c>
      <c r="K360" s="20">
        <v>149150000</v>
      </c>
      <c r="L360" s="20">
        <v>16597516</v>
      </c>
      <c r="M360" s="20">
        <v>14640516</v>
      </c>
      <c r="N360" s="20">
        <v>14640516</v>
      </c>
    </row>
    <row r="361" spans="1:14" ht="27" customHeight="1" x14ac:dyDescent="0.2">
      <c r="A361" s="38" t="s">
        <v>37</v>
      </c>
      <c r="B361" s="39" t="s">
        <v>64</v>
      </c>
      <c r="C361" s="40" t="s">
        <v>180</v>
      </c>
      <c r="D361" s="29" t="s">
        <v>1086</v>
      </c>
      <c r="E361" s="29">
        <v>9999</v>
      </c>
      <c r="F361" s="29" t="s">
        <v>309</v>
      </c>
      <c r="G361" s="29">
        <v>1041341</v>
      </c>
      <c r="H361" s="29">
        <v>160026</v>
      </c>
      <c r="I361" s="233" t="s">
        <v>969</v>
      </c>
      <c r="J361" s="20">
        <v>122000000</v>
      </c>
      <c r="K361" s="20">
        <v>122000000</v>
      </c>
      <c r="L361" s="20">
        <v>94904200</v>
      </c>
      <c r="M361" s="20">
        <v>35844000</v>
      </c>
      <c r="N361" s="20">
        <v>35844000</v>
      </c>
    </row>
    <row r="362" spans="1:14" ht="27" customHeight="1" x14ac:dyDescent="0.2">
      <c r="A362" s="38" t="s">
        <v>37</v>
      </c>
      <c r="B362" s="39" t="s">
        <v>64</v>
      </c>
      <c r="C362" s="40" t="s">
        <v>180</v>
      </c>
      <c r="D362" s="29" t="s">
        <v>1098</v>
      </c>
      <c r="E362" s="29" t="s">
        <v>1098</v>
      </c>
      <c r="F362" s="29" t="s">
        <v>1098</v>
      </c>
      <c r="G362" s="29" t="s">
        <v>1098</v>
      </c>
      <c r="H362" s="29" t="s">
        <v>1098</v>
      </c>
      <c r="I362" s="233" t="s">
        <v>1377</v>
      </c>
      <c r="J362" s="20">
        <v>38684000</v>
      </c>
      <c r="K362" s="20">
        <v>38684000</v>
      </c>
      <c r="L362" s="20">
        <v>9949800</v>
      </c>
      <c r="M362" s="20">
        <v>9949800</v>
      </c>
      <c r="N362" s="20">
        <v>9949800</v>
      </c>
    </row>
    <row r="363" spans="1:14" ht="27" customHeight="1" x14ac:dyDescent="0.2">
      <c r="A363" s="38" t="s">
        <v>37</v>
      </c>
      <c r="B363" s="39" t="s">
        <v>64</v>
      </c>
      <c r="C363" s="40" t="s">
        <v>180</v>
      </c>
      <c r="D363" s="29" t="s">
        <v>1086</v>
      </c>
      <c r="E363" s="29">
        <v>9999</v>
      </c>
      <c r="F363" s="29" t="s">
        <v>453</v>
      </c>
      <c r="G363" s="29">
        <v>1041341</v>
      </c>
      <c r="H363" s="29">
        <v>160043</v>
      </c>
      <c r="I363" s="233" t="s">
        <v>1089</v>
      </c>
      <c r="J363" s="20">
        <v>221000000</v>
      </c>
      <c r="K363" s="20">
        <v>221000000</v>
      </c>
      <c r="L363" s="20">
        <v>153347200</v>
      </c>
      <c r="M363" s="20">
        <v>67033198</v>
      </c>
      <c r="N363" s="20">
        <v>67033198</v>
      </c>
    </row>
    <row r="364" spans="1:14" ht="27" customHeight="1" x14ac:dyDescent="0.2">
      <c r="A364" s="38" t="s">
        <v>37</v>
      </c>
      <c r="B364" s="39" t="s">
        <v>64</v>
      </c>
      <c r="C364" s="40" t="s">
        <v>180</v>
      </c>
      <c r="D364" s="29" t="s">
        <v>1203</v>
      </c>
      <c r="E364" s="29">
        <v>9999</v>
      </c>
      <c r="F364" s="29" t="s">
        <v>453</v>
      </c>
      <c r="G364" s="29">
        <v>1041341</v>
      </c>
      <c r="H364" s="29">
        <v>160043</v>
      </c>
      <c r="I364" s="233" t="s">
        <v>1089</v>
      </c>
      <c r="J364" s="20">
        <v>0</v>
      </c>
      <c r="K364" s="20">
        <v>20000000</v>
      </c>
      <c r="L364" s="20">
        <v>20000000</v>
      </c>
      <c r="M364" s="20">
        <v>20000000</v>
      </c>
      <c r="N364" s="20">
        <v>20000000</v>
      </c>
    </row>
    <row r="365" spans="1:14" ht="27" customHeight="1" x14ac:dyDescent="0.2">
      <c r="A365" s="38" t="s">
        <v>37</v>
      </c>
      <c r="B365" s="39" t="s">
        <v>64</v>
      </c>
      <c r="C365" s="40" t="s">
        <v>180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33" t="s">
        <v>1378</v>
      </c>
      <c r="J365" s="20">
        <v>38348000</v>
      </c>
      <c r="K365" s="20">
        <v>38348000</v>
      </c>
      <c r="L365" s="20">
        <v>36361600</v>
      </c>
      <c r="M365" s="20">
        <v>29055000</v>
      </c>
      <c r="N365" s="20">
        <v>29055000</v>
      </c>
    </row>
    <row r="366" spans="1:14" ht="27" customHeight="1" x14ac:dyDescent="0.2">
      <c r="A366" s="38" t="s">
        <v>37</v>
      </c>
      <c r="B366" s="39" t="s">
        <v>64</v>
      </c>
      <c r="C366" s="40" t="s">
        <v>180</v>
      </c>
      <c r="D366" s="29" t="s">
        <v>11</v>
      </c>
      <c r="E366" s="29">
        <v>9999</v>
      </c>
      <c r="F366" s="29" t="s">
        <v>451</v>
      </c>
      <c r="G366" s="29">
        <v>1041341</v>
      </c>
      <c r="H366" s="29">
        <v>160026</v>
      </c>
      <c r="I366" s="233" t="s">
        <v>970</v>
      </c>
      <c r="J366" s="20">
        <v>3468420116</v>
      </c>
      <c r="K366" s="20">
        <v>2774736093</v>
      </c>
      <c r="L366" s="20">
        <v>1000844919</v>
      </c>
      <c r="M366" s="20">
        <v>1000844919</v>
      </c>
      <c r="N366" s="20">
        <v>1000844919</v>
      </c>
    </row>
    <row r="367" spans="1:14" ht="27" customHeight="1" x14ac:dyDescent="0.2">
      <c r="A367" s="38" t="s">
        <v>37</v>
      </c>
      <c r="B367" s="39" t="s">
        <v>64</v>
      </c>
      <c r="C367" s="40" t="s">
        <v>180</v>
      </c>
      <c r="D367" s="29" t="s">
        <v>51</v>
      </c>
      <c r="E367" s="29">
        <v>9999</v>
      </c>
      <c r="F367" s="29" t="s">
        <v>451</v>
      </c>
      <c r="G367" s="29">
        <v>1041341</v>
      </c>
      <c r="H367" s="29">
        <v>160026</v>
      </c>
      <c r="I367" s="233" t="s">
        <v>970</v>
      </c>
      <c r="J367" s="20">
        <v>0</v>
      </c>
      <c r="K367" s="20">
        <v>679032547</v>
      </c>
      <c r="L367" s="20">
        <v>679032547</v>
      </c>
      <c r="M367" s="20">
        <v>679032547</v>
      </c>
      <c r="N367" s="20">
        <v>679032547</v>
      </c>
    </row>
    <row r="368" spans="1:14" ht="30" customHeight="1" x14ac:dyDescent="0.2">
      <c r="A368" s="11" t="s">
        <v>37</v>
      </c>
      <c r="B368" s="217" t="s">
        <v>37</v>
      </c>
      <c r="C368" s="220" t="s">
        <v>181</v>
      </c>
      <c r="D368" s="221" t="s">
        <v>1098</v>
      </c>
      <c r="E368" s="221" t="s">
        <v>1098</v>
      </c>
      <c r="F368" s="221" t="s">
        <v>1098</v>
      </c>
      <c r="G368" s="221" t="s">
        <v>1098</v>
      </c>
      <c r="H368" s="221" t="s">
        <v>1098</v>
      </c>
      <c r="I368" s="222" t="s">
        <v>819</v>
      </c>
      <c r="J368" s="223">
        <v>700000000</v>
      </c>
      <c r="K368" s="223">
        <v>2642322903</v>
      </c>
      <c r="L368" s="223">
        <v>434000000</v>
      </c>
      <c r="M368" s="223">
        <v>434000000</v>
      </c>
      <c r="N368" s="223">
        <v>434000000</v>
      </c>
    </row>
    <row r="369" spans="1:14" ht="27" customHeight="1" x14ac:dyDescent="0.2">
      <c r="A369" s="38" t="s">
        <v>37</v>
      </c>
      <c r="B369" s="39" t="s">
        <v>64</v>
      </c>
      <c r="C369" s="40" t="s">
        <v>181</v>
      </c>
      <c r="D369" s="29" t="s">
        <v>1086</v>
      </c>
      <c r="E369" s="29">
        <v>9999</v>
      </c>
      <c r="F369" s="29" t="s">
        <v>452</v>
      </c>
      <c r="G369" s="29">
        <v>1041341</v>
      </c>
      <c r="H369" s="29">
        <v>160026</v>
      </c>
      <c r="I369" s="233" t="s">
        <v>971</v>
      </c>
      <c r="J369" s="20">
        <v>660000000</v>
      </c>
      <c r="K369" s="20">
        <v>660000000</v>
      </c>
      <c r="L369" s="20">
        <v>0</v>
      </c>
      <c r="M369" s="20">
        <v>0</v>
      </c>
      <c r="N369" s="20">
        <v>0</v>
      </c>
    </row>
    <row r="370" spans="1:14" ht="27" customHeight="1" x14ac:dyDescent="0.2">
      <c r="A370" s="38" t="s">
        <v>37</v>
      </c>
      <c r="B370" s="39" t="s">
        <v>64</v>
      </c>
      <c r="C370" s="40" t="s">
        <v>181</v>
      </c>
      <c r="D370" s="29" t="s">
        <v>27</v>
      </c>
      <c r="E370" s="29">
        <v>9999</v>
      </c>
      <c r="F370" s="29" t="s">
        <v>452</v>
      </c>
      <c r="G370" s="29">
        <v>7041341</v>
      </c>
      <c r="H370" s="29">
        <v>160026</v>
      </c>
      <c r="I370" s="233" t="s">
        <v>971</v>
      </c>
      <c r="J370" s="20">
        <v>40000000</v>
      </c>
      <c r="K370" s="20">
        <v>40000000</v>
      </c>
      <c r="L370" s="20">
        <v>0</v>
      </c>
      <c r="M370" s="20">
        <v>0</v>
      </c>
      <c r="N370" s="20">
        <v>0</v>
      </c>
    </row>
    <row r="371" spans="1:14" ht="27" customHeight="1" x14ac:dyDescent="0.2">
      <c r="A371" s="38" t="s">
        <v>37</v>
      </c>
      <c r="B371" s="39" t="s">
        <v>64</v>
      </c>
      <c r="C371" s="40" t="s">
        <v>181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33" t="s">
        <v>1379</v>
      </c>
      <c r="J371" s="20">
        <v>0</v>
      </c>
      <c r="K371" s="20">
        <v>182981294</v>
      </c>
      <c r="L371" s="20">
        <v>0</v>
      </c>
      <c r="M371" s="20">
        <v>0</v>
      </c>
      <c r="N371" s="20">
        <v>0</v>
      </c>
    </row>
    <row r="372" spans="1:14" ht="27" customHeight="1" x14ac:dyDescent="0.2">
      <c r="A372" s="38" t="s">
        <v>37</v>
      </c>
      <c r="B372" s="39" t="s">
        <v>64</v>
      </c>
      <c r="C372" s="40" t="s">
        <v>181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33" t="s">
        <v>1379</v>
      </c>
      <c r="J372" s="20">
        <v>0</v>
      </c>
      <c r="K372" s="20">
        <v>309640913</v>
      </c>
      <c r="L372" s="20">
        <v>0</v>
      </c>
      <c r="M372" s="20">
        <v>0</v>
      </c>
      <c r="N372" s="20">
        <v>0</v>
      </c>
    </row>
    <row r="373" spans="1:14" ht="27" customHeight="1" x14ac:dyDescent="0.2">
      <c r="A373" s="38" t="s">
        <v>37</v>
      </c>
      <c r="B373" s="39" t="s">
        <v>64</v>
      </c>
      <c r="C373" s="40" t="s">
        <v>181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33" t="s">
        <v>1379</v>
      </c>
      <c r="J373" s="20">
        <v>0</v>
      </c>
      <c r="K373" s="20">
        <v>6440364</v>
      </c>
      <c r="L373" s="20">
        <v>0</v>
      </c>
      <c r="M373" s="20">
        <v>0</v>
      </c>
      <c r="N373" s="20">
        <v>0</v>
      </c>
    </row>
    <row r="374" spans="1:14" ht="27" customHeight="1" x14ac:dyDescent="0.2">
      <c r="A374" s="38" t="s">
        <v>37</v>
      </c>
      <c r="B374" s="39" t="s">
        <v>64</v>
      </c>
      <c r="C374" s="40" t="s">
        <v>181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33" t="s">
        <v>1379</v>
      </c>
      <c r="J374" s="20">
        <v>0</v>
      </c>
      <c r="K374" s="20">
        <v>22980516</v>
      </c>
      <c r="L374" s="20">
        <v>0</v>
      </c>
      <c r="M374" s="20">
        <v>0</v>
      </c>
      <c r="N374" s="20">
        <v>0</v>
      </c>
    </row>
    <row r="375" spans="1:14" ht="27" customHeight="1" x14ac:dyDescent="0.2">
      <c r="A375" s="42" t="s">
        <v>37</v>
      </c>
      <c r="B375" s="43" t="s">
        <v>64</v>
      </c>
      <c r="C375" s="44" t="s">
        <v>181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239" t="s">
        <v>1379</v>
      </c>
      <c r="J375" s="47">
        <v>0</v>
      </c>
      <c r="K375" s="47">
        <v>200300235</v>
      </c>
      <c r="L375" s="47">
        <v>90000000</v>
      </c>
      <c r="M375" s="47">
        <v>90000000</v>
      </c>
      <c r="N375" s="47">
        <v>90000000</v>
      </c>
    </row>
    <row r="376" spans="1:14" ht="27" customHeight="1" x14ac:dyDescent="0.2">
      <c r="A376" s="38" t="s">
        <v>37</v>
      </c>
      <c r="B376" s="39" t="s">
        <v>64</v>
      </c>
      <c r="C376" s="40" t="s">
        <v>181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33" t="s">
        <v>1379</v>
      </c>
      <c r="J376" s="20">
        <v>0</v>
      </c>
      <c r="K376" s="20">
        <v>377701134</v>
      </c>
      <c r="L376" s="20">
        <v>344000000</v>
      </c>
      <c r="M376" s="20">
        <v>344000000</v>
      </c>
      <c r="N376" s="20">
        <v>344000000</v>
      </c>
    </row>
    <row r="377" spans="1:14" ht="27" customHeight="1" x14ac:dyDescent="0.2">
      <c r="A377" s="38" t="s">
        <v>37</v>
      </c>
      <c r="B377" s="39" t="s">
        <v>64</v>
      </c>
      <c r="C377" s="40" t="s">
        <v>181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33" t="s">
        <v>1379</v>
      </c>
      <c r="J377" s="20">
        <v>0</v>
      </c>
      <c r="K377" s="20">
        <v>842278447</v>
      </c>
      <c r="L377" s="20">
        <v>0</v>
      </c>
      <c r="M377" s="20">
        <v>0</v>
      </c>
      <c r="N377" s="20">
        <v>0</v>
      </c>
    </row>
    <row r="378" spans="1:14" ht="30" customHeight="1" x14ac:dyDescent="0.2">
      <c r="A378" s="11" t="s">
        <v>37</v>
      </c>
      <c r="B378" s="217" t="s">
        <v>37</v>
      </c>
      <c r="C378" s="224" t="s">
        <v>182</v>
      </c>
      <c r="D378" s="219" t="s">
        <v>1098</v>
      </c>
      <c r="E378" s="200" t="s">
        <v>1098</v>
      </c>
      <c r="F378" s="219" t="s">
        <v>1098</v>
      </c>
      <c r="G378" s="200" t="s">
        <v>1098</v>
      </c>
      <c r="H378" s="200" t="s">
        <v>1098</v>
      </c>
      <c r="I378" s="234" t="s">
        <v>820</v>
      </c>
      <c r="J378" s="202">
        <v>580000000</v>
      </c>
      <c r="K378" s="202">
        <v>1980000000</v>
      </c>
      <c r="L378" s="202">
        <v>1400000000</v>
      </c>
      <c r="M378" s="202">
        <v>0</v>
      </c>
      <c r="N378" s="202">
        <v>0</v>
      </c>
    </row>
    <row r="379" spans="1:14" ht="27" customHeight="1" x14ac:dyDescent="0.2">
      <c r="A379" s="38" t="s">
        <v>37</v>
      </c>
      <c r="B379" s="39" t="s">
        <v>64</v>
      </c>
      <c r="C379" s="40" t="s">
        <v>182</v>
      </c>
      <c r="D379" s="29" t="s">
        <v>1086</v>
      </c>
      <c r="E379" s="29">
        <v>9999</v>
      </c>
      <c r="F379" s="29" t="s">
        <v>451</v>
      </c>
      <c r="G379" s="29">
        <v>1041341</v>
      </c>
      <c r="H379" s="29">
        <v>160026</v>
      </c>
      <c r="I379" s="233" t="s">
        <v>972</v>
      </c>
      <c r="J379" s="20">
        <v>580000000</v>
      </c>
      <c r="K379" s="20">
        <v>580000000</v>
      </c>
      <c r="L379" s="20">
        <v>0</v>
      </c>
      <c r="M379" s="20">
        <v>0</v>
      </c>
      <c r="N379" s="20">
        <v>0</v>
      </c>
    </row>
    <row r="380" spans="1:14" ht="27" customHeight="1" x14ac:dyDescent="0.2">
      <c r="A380" s="38" t="s">
        <v>37</v>
      </c>
      <c r="B380" s="39" t="s">
        <v>64</v>
      </c>
      <c r="C380" s="40" t="s">
        <v>182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33" t="s">
        <v>1380</v>
      </c>
      <c r="J380" s="20">
        <v>0</v>
      </c>
      <c r="K380" s="20">
        <v>1400000000</v>
      </c>
      <c r="L380" s="20">
        <v>1400000000</v>
      </c>
      <c r="M380" s="20">
        <v>0</v>
      </c>
      <c r="N380" s="20">
        <v>0</v>
      </c>
    </row>
    <row r="381" spans="1:14" ht="30" customHeight="1" x14ac:dyDescent="0.2">
      <c r="A381" s="11" t="s">
        <v>36</v>
      </c>
      <c r="B381" s="205" t="s">
        <v>36</v>
      </c>
      <c r="C381" s="211" t="s">
        <v>821</v>
      </c>
      <c r="D381" s="212" t="s">
        <v>1098</v>
      </c>
      <c r="E381" s="185" t="s">
        <v>1098</v>
      </c>
      <c r="F381" s="212" t="s">
        <v>1098</v>
      </c>
      <c r="G381" s="185" t="s">
        <v>1098</v>
      </c>
      <c r="H381" s="185" t="s">
        <v>1098</v>
      </c>
      <c r="I381" s="235" t="s">
        <v>822</v>
      </c>
      <c r="J381" s="187">
        <v>9068286401</v>
      </c>
      <c r="K381" s="187">
        <v>10962604445</v>
      </c>
      <c r="L381" s="187">
        <v>4962706810</v>
      </c>
      <c r="M381" s="187">
        <v>2595193154</v>
      </c>
      <c r="N381" s="187">
        <v>2595193154</v>
      </c>
    </row>
    <row r="382" spans="1:14" ht="30" customHeight="1" x14ac:dyDescent="0.2">
      <c r="A382" s="38" t="s">
        <v>36</v>
      </c>
      <c r="B382" s="183" t="s">
        <v>36</v>
      </c>
      <c r="C382" s="184" t="s">
        <v>823</v>
      </c>
      <c r="D382" s="185" t="s">
        <v>1098</v>
      </c>
      <c r="E382" s="185" t="s">
        <v>1098</v>
      </c>
      <c r="F382" s="185" t="s">
        <v>1098</v>
      </c>
      <c r="G382" s="185" t="s">
        <v>1098</v>
      </c>
      <c r="H382" s="185" t="s">
        <v>1098</v>
      </c>
      <c r="I382" s="236" t="s">
        <v>824</v>
      </c>
      <c r="J382" s="187">
        <v>1858400134</v>
      </c>
      <c r="K382" s="187">
        <v>4286445165</v>
      </c>
      <c r="L382" s="187">
        <v>1297380094</v>
      </c>
      <c r="M382" s="187">
        <v>0</v>
      </c>
      <c r="N382" s="187">
        <v>0</v>
      </c>
    </row>
    <row r="383" spans="1:14" ht="30" customHeight="1" x14ac:dyDescent="0.2">
      <c r="A383" s="38" t="s">
        <v>37</v>
      </c>
      <c r="B383" s="203" t="s">
        <v>37</v>
      </c>
      <c r="C383" s="199" t="s">
        <v>825</v>
      </c>
      <c r="D383" s="200" t="s">
        <v>1098</v>
      </c>
      <c r="E383" s="200" t="s">
        <v>1098</v>
      </c>
      <c r="F383" s="200" t="s">
        <v>1098</v>
      </c>
      <c r="G383" s="200" t="s">
        <v>1098</v>
      </c>
      <c r="H383" s="200" t="s">
        <v>1098</v>
      </c>
      <c r="I383" s="232" t="s">
        <v>1095</v>
      </c>
      <c r="J383" s="202">
        <v>1858400134</v>
      </c>
      <c r="K383" s="202">
        <v>1297380094</v>
      </c>
      <c r="L383" s="202">
        <v>1297380094</v>
      </c>
      <c r="M383" s="202">
        <v>0</v>
      </c>
      <c r="N383" s="202">
        <v>0</v>
      </c>
    </row>
    <row r="384" spans="1:14" ht="27" customHeight="1" x14ac:dyDescent="0.2">
      <c r="A384" s="38" t="s">
        <v>37</v>
      </c>
      <c r="B384" s="39" t="s">
        <v>1333</v>
      </c>
      <c r="C384" s="40" t="s">
        <v>825</v>
      </c>
      <c r="D384" s="29" t="s">
        <v>9</v>
      </c>
      <c r="E384" s="29">
        <v>9999</v>
      </c>
      <c r="F384" s="29" t="s">
        <v>490</v>
      </c>
      <c r="G384" s="29">
        <v>31353158</v>
      </c>
      <c r="H384" s="29">
        <v>160073</v>
      </c>
      <c r="I384" s="233" t="s">
        <v>491</v>
      </c>
      <c r="J384" s="20">
        <v>1858400134</v>
      </c>
      <c r="K384" s="20">
        <v>1297380094</v>
      </c>
      <c r="L384" s="20">
        <v>1297380094</v>
      </c>
      <c r="M384" s="20">
        <v>0</v>
      </c>
      <c r="N384" s="20">
        <v>0</v>
      </c>
    </row>
    <row r="385" spans="1:14" ht="30" customHeight="1" x14ac:dyDescent="0.2">
      <c r="A385" s="38" t="s">
        <v>37</v>
      </c>
      <c r="B385" s="203" t="s">
        <v>37</v>
      </c>
      <c r="C385" s="199" t="s">
        <v>826</v>
      </c>
      <c r="D385" s="200" t="s">
        <v>1098</v>
      </c>
      <c r="E385" s="200" t="s">
        <v>1098</v>
      </c>
      <c r="F385" s="200" t="s">
        <v>1098</v>
      </c>
      <c r="G385" s="200" t="s">
        <v>1098</v>
      </c>
      <c r="H385" s="200" t="s">
        <v>1098</v>
      </c>
      <c r="I385" s="232" t="s">
        <v>1096</v>
      </c>
      <c r="J385" s="202">
        <v>0</v>
      </c>
      <c r="K385" s="202">
        <v>2989065071</v>
      </c>
      <c r="L385" s="202">
        <v>0</v>
      </c>
      <c r="M385" s="202">
        <v>0</v>
      </c>
      <c r="N385" s="202">
        <v>0</v>
      </c>
    </row>
    <row r="386" spans="1:14" ht="27" customHeight="1" x14ac:dyDescent="0.2">
      <c r="A386" s="38" t="s">
        <v>37</v>
      </c>
      <c r="B386" s="39" t="s">
        <v>1333</v>
      </c>
      <c r="C386" s="40" t="s">
        <v>826</v>
      </c>
      <c r="D386" s="29" t="s">
        <v>9</v>
      </c>
      <c r="E386" s="29">
        <v>9999</v>
      </c>
      <c r="F386" s="29" t="s">
        <v>1229</v>
      </c>
      <c r="G386" s="29">
        <v>31353158</v>
      </c>
      <c r="H386" s="29">
        <v>160073</v>
      </c>
      <c r="I386" s="233" t="s">
        <v>491</v>
      </c>
      <c r="J386" s="20">
        <v>0</v>
      </c>
      <c r="K386" s="20">
        <v>5000000</v>
      </c>
      <c r="L386" s="20">
        <v>0</v>
      </c>
      <c r="M386" s="20">
        <v>0</v>
      </c>
      <c r="N386" s="20">
        <v>0</v>
      </c>
    </row>
    <row r="387" spans="1:14" ht="27" customHeight="1" x14ac:dyDescent="0.2">
      <c r="A387" s="42" t="s">
        <v>37</v>
      </c>
      <c r="B387" s="43" t="s">
        <v>1333</v>
      </c>
      <c r="C387" s="44" t="s">
        <v>826</v>
      </c>
      <c r="D387" s="45" t="s">
        <v>9</v>
      </c>
      <c r="E387" s="45">
        <v>9999</v>
      </c>
      <c r="F387" s="45" t="s">
        <v>435</v>
      </c>
      <c r="G387" s="45">
        <v>31353158</v>
      </c>
      <c r="H387" s="45">
        <v>160073</v>
      </c>
      <c r="I387" s="239" t="s">
        <v>491</v>
      </c>
      <c r="J387" s="47">
        <v>0</v>
      </c>
      <c r="K387" s="47">
        <v>2984065071</v>
      </c>
      <c r="L387" s="47">
        <v>0</v>
      </c>
      <c r="M387" s="47">
        <v>0</v>
      </c>
      <c r="N387" s="47">
        <v>0</v>
      </c>
    </row>
    <row r="388" spans="1:14" ht="30" customHeight="1" x14ac:dyDescent="0.2">
      <c r="A388" s="11" t="s">
        <v>37</v>
      </c>
      <c r="B388" s="217" t="s">
        <v>37</v>
      </c>
      <c r="C388" s="224" t="s">
        <v>183</v>
      </c>
      <c r="D388" s="219" t="s">
        <v>1098</v>
      </c>
      <c r="E388" s="200" t="s">
        <v>1098</v>
      </c>
      <c r="F388" s="219" t="s">
        <v>1098</v>
      </c>
      <c r="G388" s="200" t="s">
        <v>1098</v>
      </c>
      <c r="H388" s="200" t="s">
        <v>1098</v>
      </c>
      <c r="I388" s="234" t="s">
        <v>827</v>
      </c>
      <c r="J388" s="202">
        <v>7209886267</v>
      </c>
      <c r="K388" s="202">
        <v>6676159280</v>
      </c>
      <c r="L388" s="202">
        <v>3665326716</v>
      </c>
      <c r="M388" s="202">
        <v>2595193154</v>
      </c>
      <c r="N388" s="202">
        <v>2595193154</v>
      </c>
    </row>
    <row r="389" spans="1:14" ht="27" customHeight="1" x14ac:dyDescent="0.2">
      <c r="A389" s="38" t="s">
        <v>37</v>
      </c>
      <c r="B389" s="39" t="s">
        <v>1333</v>
      </c>
      <c r="C389" s="40" t="s">
        <v>183</v>
      </c>
      <c r="D389" s="29" t="s">
        <v>10</v>
      </c>
      <c r="E389" s="29">
        <v>9999</v>
      </c>
      <c r="F389" s="29" t="s">
        <v>490</v>
      </c>
      <c r="G389" s="29">
        <v>31353158</v>
      </c>
      <c r="H389" s="29">
        <v>160073</v>
      </c>
      <c r="I389" s="233" t="s">
        <v>491</v>
      </c>
      <c r="J389" s="20">
        <v>1950000000</v>
      </c>
      <c r="K389" s="20">
        <v>1365000000</v>
      </c>
      <c r="L389" s="20">
        <v>1054421434</v>
      </c>
      <c r="M389" s="20">
        <v>0</v>
      </c>
      <c r="N389" s="20">
        <v>0</v>
      </c>
    </row>
    <row r="390" spans="1:14" ht="27" customHeight="1" x14ac:dyDescent="0.2">
      <c r="A390" s="38" t="s">
        <v>37</v>
      </c>
      <c r="B390" s="39" t="s">
        <v>1333</v>
      </c>
      <c r="C390" s="40" t="s">
        <v>183</v>
      </c>
      <c r="D390" s="29" t="s">
        <v>1186</v>
      </c>
      <c r="E390" s="29">
        <v>9999</v>
      </c>
      <c r="F390" s="29" t="s">
        <v>490</v>
      </c>
      <c r="G390" s="29">
        <v>31353158</v>
      </c>
      <c r="H390" s="29">
        <v>160073</v>
      </c>
      <c r="I390" s="233" t="s">
        <v>491</v>
      </c>
      <c r="J390" s="20">
        <v>0</v>
      </c>
      <c r="K390" s="20">
        <v>15712128</v>
      </c>
      <c r="L390" s="20">
        <v>15712128</v>
      </c>
      <c r="M390" s="20">
        <v>0</v>
      </c>
      <c r="N390" s="20">
        <v>0</v>
      </c>
    </row>
    <row r="391" spans="1:14" ht="27" customHeight="1" x14ac:dyDescent="0.2">
      <c r="A391" s="42" t="s">
        <v>37</v>
      </c>
      <c r="B391" s="43" t="s">
        <v>1333</v>
      </c>
      <c r="C391" s="44" t="s">
        <v>183</v>
      </c>
      <c r="D391" s="45" t="s">
        <v>1204</v>
      </c>
      <c r="E391" s="45">
        <v>9999</v>
      </c>
      <c r="F391" s="45" t="s">
        <v>1230</v>
      </c>
      <c r="G391" s="45">
        <v>71353299</v>
      </c>
      <c r="H391" s="45">
        <v>160073</v>
      </c>
      <c r="I391" s="239" t="s">
        <v>495</v>
      </c>
      <c r="J391" s="47">
        <v>0</v>
      </c>
      <c r="K391" s="47">
        <v>35560885</v>
      </c>
      <c r="L391" s="47">
        <v>0</v>
      </c>
      <c r="M391" s="47">
        <v>0</v>
      </c>
      <c r="N391" s="47">
        <v>0</v>
      </c>
    </row>
    <row r="392" spans="1:14" ht="27" customHeight="1" x14ac:dyDescent="0.2">
      <c r="A392" s="38" t="s">
        <v>37</v>
      </c>
      <c r="B392" s="39" t="s">
        <v>1333</v>
      </c>
      <c r="C392" s="40" t="s">
        <v>183</v>
      </c>
      <c r="D392" s="29" t="s">
        <v>1189</v>
      </c>
      <c r="E392" s="29">
        <v>1123</v>
      </c>
      <c r="F392" s="29" t="s">
        <v>435</v>
      </c>
      <c r="G392" s="29">
        <v>71353299</v>
      </c>
      <c r="H392" s="29">
        <v>160073</v>
      </c>
      <c r="I392" s="233" t="s">
        <v>495</v>
      </c>
      <c r="J392" s="20">
        <v>5259886267</v>
      </c>
      <c r="K392" s="20">
        <v>5259886267</v>
      </c>
      <c r="L392" s="20">
        <v>2595193154</v>
      </c>
      <c r="M392" s="20">
        <v>2595193154</v>
      </c>
      <c r="N392" s="20">
        <v>2595193154</v>
      </c>
    </row>
    <row r="393" spans="1:14" ht="30" customHeight="1" x14ac:dyDescent="0.2">
      <c r="A393" s="11" t="s">
        <v>36</v>
      </c>
      <c r="B393" s="205" t="s">
        <v>36</v>
      </c>
      <c r="C393" s="211" t="s">
        <v>828</v>
      </c>
      <c r="D393" s="212" t="s">
        <v>1098</v>
      </c>
      <c r="E393" s="185" t="s">
        <v>1098</v>
      </c>
      <c r="F393" s="212" t="s">
        <v>1098</v>
      </c>
      <c r="G393" s="185" t="s">
        <v>1098</v>
      </c>
      <c r="H393" s="185" t="s">
        <v>1098</v>
      </c>
      <c r="I393" s="235" t="s">
        <v>60</v>
      </c>
      <c r="J393" s="187">
        <v>8534777317</v>
      </c>
      <c r="K393" s="187">
        <v>9561659076</v>
      </c>
      <c r="L393" s="187">
        <v>6746700105</v>
      </c>
      <c r="M393" s="187">
        <v>1898009275</v>
      </c>
      <c r="N393" s="187">
        <v>1770147270</v>
      </c>
    </row>
    <row r="394" spans="1:14" ht="30" customHeight="1" x14ac:dyDescent="0.2">
      <c r="A394" s="11" t="s">
        <v>37</v>
      </c>
      <c r="B394" s="217" t="s">
        <v>37</v>
      </c>
      <c r="C394" s="224" t="s">
        <v>184</v>
      </c>
      <c r="D394" s="219" t="s">
        <v>1098</v>
      </c>
      <c r="E394" s="200" t="s">
        <v>1098</v>
      </c>
      <c r="F394" s="219" t="s">
        <v>1098</v>
      </c>
      <c r="G394" s="200" t="s">
        <v>1098</v>
      </c>
      <c r="H394" s="200" t="s">
        <v>1098</v>
      </c>
      <c r="I394" s="234" t="s">
        <v>829</v>
      </c>
      <c r="J394" s="202">
        <v>8534777317</v>
      </c>
      <c r="K394" s="202">
        <v>9561659076</v>
      </c>
      <c r="L394" s="202">
        <v>6746700105</v>
      </c>
      <c r="M394" s="202">
        <v>1898009275</v>
      </c>
      <c r="N394" s="202">
        <v>1770147270</v>
      </c>
    </row>
    <row r="395" spans="1:14" ht="27" customHeight="1" x14ac:dyDescent="0.2">
      <c r="A395" s="38" t="s">
        <v>37</v>
      </c>
      <c r="B395" s="39" t="s">
        <v>1333</v>
      </c>
      <c r="C395" s="40" t="s">
        <v>184</v>
      </c>
      <c r="D395" s="29" t="s">
        <v>1179</v>
      </c>
      <c r="E395" s="29">
        <v>9999</v>
      </c>
      <c r="F395" s="29" t="s">
        <v>332</v>
      </c>
      <c r="G395" s="29">
        <v>1031035</v>
      </c>
      <c r="H395" s="29">
        <v>160003</v>
      </c>
      <c r="I395" s="233" t="s">
        <v>438</v>
      </c>
      <c r="J395" s="20">
        <v>1496184378</v>
      </c>
      <c r="K395" s="20">
        <v>1485242750</v>
      </c>
      <c r="L395" s="20">
        <v>1429442750</v>
      </c>
      <c r="M395" s="20">
        <v>526002950</v>
      </c>
      <c r="N395" s="20">
        <v>523652737</v>
      </c>
    </row>
    <row r="396" spans="1:14" ht="27" customHeight="1" x14ac:dyDescent="0.2">
      <c r="A396" s="38" t="s">
        <v>37</v>
      </c>
      <c r="B396" s="39" t="s">
        <v>1333</v>
      </c>
      <c r="C396" s="40" t="s">
        <v>184</v>
      </c>
      <c r="D396" s="29" t="s">
        <v>9</v>
      </c>
      <c r="E396" s="29">
        <v>9999</v>
      </c>
      <c r="F396" s="29" t="s">
        <v>439</v>
      </c>
      <c r="G396" s="29">
        <v>1031035</v>
      </c>
      <c r="H396" s="29">
        <v>160003</v>
      </c>
      <c r="I396" s="233" t="s">
        <v>438</v>
      </c>
      <c r="J396" s="20">
        <v>1012549182</v>
      </c>
      <c r="K396" s="20">
        <v>1012549182</v>
      </c>
      <c r="L396" s="20">
        <v>686749182</v>
      </c>
      <c r="M396" s="20">
        <v>339400000</v>
      </c>
      <c r="N396" s="20">
        <v>271818500</v>
      </c>
    </row>
    <row r="397" spans="1:14" ht="27" customHeight="1" x14ac:dyDescent="0.2">
      <c r="A397" s="38" t="s">
        <v>37</v>
      </c>
      <c r="B397" s="39" t="s">
        <v>1333</v>
      </c>
      <c r="C397" s="40" t="s">
        <v>184</v>
      </c>
      <c r="D397" s="29" t="s">
        <v>1180</v>
      </c>
      <c r="E397" s="29">
        <v>9999</v>
      </c>
      <c r="F397" s="29" t="s">
        <v>439</v>
      </c>
      <c r="G397" s="29">
        <v>1031035</v>
      </c>
      <c r="H397" s="29">
        <v>160003</v>
      </c>
      <c r="I397" s="233" t="s">
        <v>438</v>
      </c>
      <c r="J397" s="20">
        <v>110671022</v>
      </c>
      <c r="K397" s="20">
        <v>22450818</v>
      </c>
      <c r="L397" s="20">
        <v>22450818</v>
      </c>
      <c r="M397" s="20">
        <v>0</v>
      </c>
      <c r="N397" s="20">
        <v>0</v>
      </c>
    </row>
    <row r="398" spans="1:14" ht="27" customHeight="1" x14ac:dyDescent="0.2">
      <c r="A398" s="38" t="s">
        <v>37</v>
      </c>
      <c r="B398" s="39" t="s">
        <v>1333</v>
      </c>
      <c r="C398" s="40" t="s">
        <v>184</v>
      </c>
      <c r="D398" s="29" t="s">
        <v>9</v>
      </c>
      <c r="E398" s="29">
        <v>9999</v>
      </c>
      <c r="F398" s="29" t="s">
        <v>332</v>
      </c>
      <c r="G398" s="29">
        <v>1031035</v>
      </c>
      <c r="H398" s="29">
        <v>160003</v>
      </c>
      <c r="I398" s="233" t="s">
        <v>438</v>
      </c>
      <c r="J398" s="20">
        <v>135027372</v>
      </c>
      <c r="K398" s="20">
        <v>97805472</v>
      </c>
      <c r="L398" s="20">
        <v>71725500</v>
      </c>
      <c r="M398" s="20">
        <v>18692100</v>
      </c>
      <c r="N398" s="20">
        <v>18334732</v>
      </c>
    </row>
    <row r="399" spans="1:14" ht="27" customHeight="1" x14ac:dyDescent="0.2">
      <c r="A399" s="38" t="s">
        <v>37</v>
      </c>
      <c r="B399" s="39" t="s">
        <v>1333</v>
      </c>
      <c r="C399" s="40" t="s">
        <v>184</v>
      </c>
      <c r="D399" s="29" t="s">
        <v>9</v>
      </c>
      <c r="E399" s="29">
        <v>9999</v>
      </c>
      <c r="F399" s="29" t="s">
        <v>332</v>
      </c>
      <c r="G399" s="29">
        <v>1031035</v>
      </c>
      <c r="H399" s="29">
        <v>160023</v>
      </c>
      <c r="I399" s="233" t="s">
        <v>438</v>
      </c>
      <c r="J399" s="20">
        <v>187550000</v>
      </c>
      <c r="K399" s="20">
        <v>187550000</v>
      </c>
      <c r="L399" s="20">
        <v>187550000</v>
      </c>
      <c r="M399" s="20">
        <v>71148000</v>
      </c>
      <c r="N399" s="20">
        <v>69687288</v>
      </c>
    </row>
    <row r="400" spans="1:14" ht="27" customHeight="1" x14ac:dyDescent="0.2">
      <c r="A400" s="38" t="s">
        <v>37</v>
      </c>
      <c r="B400" s="39" t="s">
        <v>1333</v>
      </c>
      <c r="C400" s="40" t="s">
        <v>184</v>
      </c>
      <c r="D400" s="29" t="s">
        <v>6</v>
      </c>
      <c r="E400" s="29">
        <v>9999</v>
      </c>
      <c r="F400" s="29" t="s">
        <v>332</v>
      </c>
      <c r="G400" s="29">
        <v>1031035</v>
      </c>
      <c r="H400" s="29">
        <v>160003</v>
      </c>
      <c r="I400" s="233" t="s">
        <v>438</v>
      </c>
      <c r="J400" s="20">
        <v>0</v>
      </c>
      <c r="K400" s="20">
        <v>800000000</v>
      </c>
      <c r="L400" s="20">
        <v>748102949</v>
      </c>
      <c r="M400" s="20">
        <v>173770825</v>
      </c>
      <c r="N400" s="20">
        <v>168735355</v>
      </c>
    </row>
    <row r="401" spans="1:14" ht="27" customHeight="1" x14ac:dyDescent="0.2">
      <c r="A401" s="38" t="s">
        <v>37</v>
      </c>
      <c r="B401" s="39" t="s">
        <v>1333</v>
      </c>
      <c r="C401" s="40" t="s">
        <v>184</v>
      </c>
      <c r="D401" s="29" t="s">
        <v>1182</v>
      </c>
      <c r="E401" s="29">
        <v>9999</v>
      </c>
      <c r="F401" s="29" t="s">
        <v>332</v>
      </c>
      <c r="G401" s="29">
        <v>1031035</v>
      </c>
      <c r="H401" s="29">
        <v>160023</v>
      </c>
      <c r="I401" s="233" t="s">
        <v>438</v>
      </c>
      <c r="J401" s="20">
        <v>0</v>
      </c>
      <c r="K401" s="20">
        <v>30000000</v>
      </c>
      <c r="L401" s="20">
        <v>30000000</v>
      </c>
      <c r="M401" s="20">
        <v>11224400</v>
      </c>
      <c r="N401" s="20">
        <v>11190204</v>
      </c>
    </row>
    <row r="402" spans="1:14" ht="27" customHeight="1" x14ac:dyDescent="0.2">
      <c r="A402" s="38" t="s">
        <v>37</v>
      </c>
      <c r="B402" s="39" t="s">
        <v>1333</v>
      </c>
      <c r="C402" s="40" t="s">
        <v>184</v>
      </c>
      <c r="D402" s="29" t="s">
        <v>1183</v>
      </c>
      <c r="E402" s="29">
        <v>9999</v>
      </c>
      <c r="F402" s="29" t="s">
        <v>332</v>
      </c>
      <c r="G402" s="29">
        <v>1031035</v>
      </c>
      <c r="H402" s="29">
        <v>160003</v>
      </c>
      <c r="I402" s="233" t="s">
        <v>438</v>
      </c>
      <c r="J402" s="20">
        <v>0</v>
      </c>
      <c r="K402" s="20">
        <v>200000000</v>
      </c>
      <c r="L402" s="20">
        <v>173253975</v>
      </c>
      <c r="M402" s="20">
        <v>87000000</v>
      </c>
      <c r="N402" s="20">
        <v>59800000</v>
      </c>
    </row>
    <row r="403" spans="1:14" ht="27" customHeight="1" x14ac:dyDescent="0.2">
      <c r="A403" s="42" t="s">
        <v>37</v>
      </c>
      <c r="B403" s="43" t="s">
        <v>1333</v>
      </c>
      <c r="C403" s="44" t="s">
        <v>184</v>
      </c>
      <c r="D403" s="45" t="s">
        <v>1181</v>
      </c>
      <c r="E403" s="45">
        <v>9999</v>
      </c>
      <c r="F403" s="45" t="s">
        <v>439</v>
      </c>
      <c r="G403" s="45">
        <v>1031035</v>
      </c>
      <c r="H403" s="45">
        <v>160003</v>
      </c>
      <c r="I403" s="239" t="s">
        <v>438</v>
      </c>
      <c r="J403" s="47">
        <v>11804198</v>
      </c>
      <c r="K403" s="47">
        <v>6462852</v>
      </c>
      <c r="L403" s="47">
        <v>0</v>
      </c>
      <c r="M403" s="47">
        <v>0</v>
      </c>
      <c r="N403" s="47">
        <v>0</v>
      </c>
    </row>
    <row r="404" spans="1:14" ht="27" customHeight="1" x14ac:dyDescent="0.2">
      <c r="A404" s="38" t="s">
        <v>37</v>
      </c>
      <c r="B404" s="39" t="s">
        <v>1333</v>
      </c>
      <c r="C404" s="40" t="s">
        <v>184</v>
      </c>
      <c r="D404" s="29" t="s">
        <v>1183</v>
      </c>
      <c r="E404" s="29">
        <v>9999</v>
      </c>
      <c r="F404" s="29" t="s">
        <v>439</v>
      </c>
      <c r="G404" s="29">
        <v>1031035</v>
      </c>
      <c r="H404" s="29">
        <v>160003</v>
      </c>
      <c r="I404" s="233" t="s">
        <v>438</v>
      </c>
      <c r="J404" s="20">
        <v>0</v>
      </c>
      <c r="K404" s="20">
        <v>200000000</v>
      </c>
      <c r="L404" s="20">
        <v>0</v>
      </c>
      <c r="M404" s="20">
        <v>0</v>
      </c>
      <c r="N404" s="20">
        <v>0</v>
      </c>
    </row>
    <row r="405" spans="1:14" ht="27" customHeight="1" x14ac:dyDescent="0.2">
      <c r="A405" s="38" t="s">
        <v>37</v>
      </c>
      <c r="B405" s="39" t="s">
        <v>1333</v>
      </c>
      <c r="C405" s="40" t="s">
        <v>184</v>
      </c>
      <c r="D405" s="29" t="s">
        <v>1180</v>
      </c>
      <c r="E405" s="29">
        <v>9999</v>
      </c>
      <c r="F405" s="29" t="s">
        <v>440</v>
      </c>
      <c r="G405" s="29">
        <v>1031035</v>
      </c>
      <c r="H405" s="29">
        <v>160003</v>
      </c>
      <c r="I405" s="233" t="s">
        <v>438</v>
      </c>
      <c r="J405" s="20">
        <v>1435188400</v>
      </c>
      <c r="K405" s="20">
        <v>1212986394</v>
      </c>
      <c r="L405" s="20">
        <v>857453400</v>
      </c>
      <c r="M405" s="20">
        <v>229000000</v>
      </c>
      <c r="N405" s="20">
        <v>219000000</v>
      </c>
    </row>
    <row r="406" spans="1:14" ht="27" customHeight="1" x14ac:dyDescent="0.2">
      <c r="A406" s="38" t="s">
        <v>37</v>
      </c>
      <c r="B406" s="39" t="s">
        <v>1333</v>
      </c>
      <c r="C406" s="40" t="s">
        <v>184</v>
      </c>
      <c r="D406" s="29" t="s">
        <v>1183</v>
      </c>
      <c r="E406" s="29">
        <v>9999</v>
      </c>
      <c r="F406" s="29" t="s">
        <v>440</v>
      </c>
      <c r="G406" s="29">
        <v>1031035</v>
      </c>
      <c r="H406" s="29">
        <v>160003</v>
      </c>
      <c r="I406" s="233" t="s">
        <v>438</v>
      </c>
      <c r="J406" s="20">
        <v>0</v>
      </c>
      <c r="K406" s="20">
        <v>90914990</v>
      </c>
      <c r="L406" s="20">
        <v>0</v>
      </c>
      <c r="M406" s="20">
        <v>0</v>
      </c>
      <c r="N406" s="20">
        <v>0</v>
      </c>
    </row>
    <row r="407" spans="1:14" ht="27" customHeight="1" x14ac:dyDescent="0.2">
      <c r="A407" s="38" t="s">
        <v>37</v>
      </c>
      <c r="B407" s="39" t="s">
        <v>1333</v>
      </c>
      <c r="C407" s="40" t="s">
        <v>184</v>
      </c>
      <c r="D407" s="29" t="s">
        <v>1206</v>
      </c>
      <c r="E407" s="29">
        <v>9999</v>
      </c>
      <c r="F407" s="29" t="s">
        <v>440</v>
      </c>
      <c r="G407" s="29">
        <v>1031035</v>
      </c>
      <c r="H407" s="29">
        <v>160003</v>
      </c>
      <c r="I407" s="233" t="s">
        <v>438</v>
      </c>
      <c r="J407" s="20">
        <v>0</v>
      </c>
      <c r="K407" s="20">
        <v>19686915</v>
      </c>
      <c r="L407" s="20">
        <v>0</v>
      </c>
      <c r="M407" s="20">
        <v>0</v>
      </c>
      <c r="N407" s="20">
        <v>0</v>
      </c>
    </row>
    <row r="408" spans="1:14" ht="27" customHeight="1" x14ac:dyDescent="0.2">
      <c r="A408" s="42" t="s">
        <v>37</v>
      </c>
      <c r="B408" s="43" t="s">
        <v>1333</v>
      </c>
      <c r="C408" s="44" t="s">
        <v>184</v>
      </c>
      <c r="D408" s="45" t="s">
        <v>1182</v>
      </c>
      <c r="E408" s="45">
        <v>9999</v>
      </c>
      <c r="F408" s="45" t="s">
        <v>440</v>
      </c>
      <c r="G408" s="45">
        <v>1031035</v>
      </c>
      <c r="H408" s="45">
        <v>160003</v>
      </c>
      <c r="I408" s="239" t="s">
        <v>438</v>
      </c>
      <c r="J408" s="47">
        <v>0</v>
      </c>
      <c r="K408" s="47">
        <v>45887709</v>
      </c>
      <c r="L408" s="47">
        <v>0</v>
      </c>
      <c r="M408" s="47">
        <v>0</v>
      </c>
      <c r="N408" s="47">
        <v>0</v>
      </c>
    </row>
    <row r="409" spans="1:14" ht="27" customHeight="1" x14ac:dyDescent="0.2">
      <c r="A409" s="38" t="s">
        <v>37</v>
      </c>
      <c r="B409" s="39" t="s">
        <v>1333</v>
      </c>
      <c r="C409" s="40" t="s">
        <v>184</v>
      </c>
      <c r="D409" s="29" t="s">
        <v>1179</v>
      </c>
      <c r="E409" s="29">
        <v>9999</v>
      </c>
      <c r="F409" s="29" t="s">
        <v>442</v>
      </c>
      <c r="G409" s="29">
        <v>10312283</v>
      </c>
      <c r="H409" s="29">
        <v>160022</v>
      </c>
      <c r="I409" s="233" t="s">
        <v>446</v>
      </c>
      <c r="J409" s="20">
        <v>650500000</v>
      </c>
      <c r="K409" s="20">
        <v>533500000</v>
      </c>
      <c r="L409" s="20">
        <v>533376000</v>
      </c>
      <c r="M409" s="20">
        <v>154462500</v>
      </c>
      <c r="N409" s="20">
        <v>150182684</v>
      </c>
    </row>
    <row r="410" spans="1:14" ht="27" customHeight="1" x14ac:dyDescent="0.2">
      <c r="A410" s="38" t="s">
        <v>37</v>
      </c>
      <c r="B410" s="39" t="s">
        <v>1333</v>
      </c>
      <c r="C410" s="40" t="s">
        <v>184</v>
      </c>
      <c r="D410" s="29" t="s">
        <v>10</v>
      </c>
      <c r="E410" s="29">
        <v>9999</v>
      </c>
      <c r="F410" s="29" t="s">
        <v>450</v>
      </c>
      <c r="G410" s="29">
        <v>10312285</v>
      </c>
      <c r="H410" s="29">
        <v>160006</v>
      </c>
      <c r="I410" s="233" t="s">
        <v>449</v>
      </c>
      <c r="J410" s="20">
        <v>406052765</v>
      </c>
      <c r="K410" s="20">
        <v>406052765</v>
      </c>
      <c r="L410" s="20">
        <v>0</v>
      </c>
      <c r="M410" s="20">
        <v>0</v>
      </c>
      <c r="N410" s="20">
        <v>0</v>
      </c>
    </row>
    <row r="411" spans="1:14" ht="27" customHeight="1" x14ac:dyDescent="0.2">
      <c r="A411" s="38" t="s">
        <v>37</v>
      </c>
      <c r="B411" s="39" t="s">
        <v>1333</v>
      </c>
      <c r="C411" s="40" t="s">
        <v>184</v>
      </c>
      <c r="D411" s="29" t="s">
        <v>9</v>
      </c>
      <c r="E411" s="29">
        <v>9999</v>
      </c>
      <c r="F411" s="29" t="s">
        <v>332</v>
      </c>
      <c r="G411" s="29">
        <v>1031138</v>
      </c>
      <c r="H411" s="29">
        <v>160004</v>
      </c>
      <c r="I411" s="233" t="s">
        <v>441</v>
      </c>
      <c r="J411" s="20">
        <v>1010500000</v>
      </c>
      <c r="K411" s="20">
        <v>879799000</v>
      </c>
      <c r="L411" s="20">
        <v>878682000</v>
      </c>
      <c r="M411" s="20">
        <v>267308500</v>
      </c>
      <c r="N411" s="20">
        <v>257745770</v>
      </c>
    </row>
    <row r="412" spans="1:14" ht="27" customHeight="1" x14ac:dyDescent="0.2">
      <c r="A412" s="38" t="s">
        <v>37</v>
      </c>
      <c r="B412" s="39" t="s">
        <v>1333</v>
      </c>
      <c r="C412" s="40" t="s">
        <v>184</v>
      </c>
      <c r="D412" s="29" t="s">
        <v>9</v>
      </c>
      <c r="E412" s="29">
        <v>9999</v>
      </c>
      <c r="F412" s="29" t="s">
        <v>442</v>
      </c>
      <c r="G412" s="29">
        <v>1031138</v>
      </c>
      <c r="H412" s="29">
        <v>160004</v>
      </c>
      <c r="I412" s="233" t="s">
        <v>441</v>
      </c>
      <c r="J412" s="20">
        <v>422500000</v>
      </c>
      <c r="K412" s="20">
        <v>194911001</v>
      </c>
      <c r="L412" s="20">
        <v>194911001</v>
      </c>
      <c r="M412" s="20">
        <v>0</v>
      </c>
      <c r="N412" s="20">
        <v>0</v>
      </c>
    </row>
    <row r="413" spans="1:14" ht="27" customHeight="1" x14ac:dyDescent="0.2">
      <c r="A413" s="38" t="s">
        <v>37</v>
      </c>
      <c r="B413" s="39" t="s">
        <v>1333</v>
      </c>
      <c r="C413" s="40" t="s">
        <v>184</v>
      </c>
      <c r="D413" s="29" t="s">
        <v>1183</v>
      </c>
      <c r="E413" s="29">
        <v>9999</v>
      </c>
      <c r="F413" s="29" t="s">
        <v>442</v>
      </c>
      <c r="G413" s="29">
        <v>1031138</v>
      </c>
      <c r="H413" s="29">
        <v>160004</v>
      </c>
      <c r="I413" s="233" t="s">
        <v>441</v>
      </c>
      <c r="J413" s="20">
        <v>0</v>
      </c>
      <c r="K413" s="20">
        <v>100000000</v>
      </c>
      <c r="L413" s="20">
        <v>58000000</v>
      </c>
      <c r="M413" s="20">
        <v>20000000</v>
      </c>
      <c r="N413" s="20">
        <v>20000000</v>
      </c>
    </row>
    <row r="414" spans="1:14" ht="27" customHeight="1" x14ac:dyDescent="0.2">
      <c r="A414" s="38" t="s">
        <v>37</v>
      </c>
      <c r="B414" s="39" t="s">
        <v>1333</v>
      </c>
      <c r="C414" s="40" t="s">
        <v>184</v>
      </c>
      <c r="D414" s="29" t="s">
        <v>9</v>
      </c>
      <c r="E414" s="29">
        <v>9999</v>
      </c>
      <c r="F414" s="29" t="s">
        <v>443</v>
      </c>
      <c r="G414" s="29">
        <v>1031240</v>
      </c>
      <c r="H414" s="29">
        <v>160022</v>
      </c>
      <c r="I414" s="233" t="s">
        <v>444</v>
      </c>
      <c r="J414" s="20">
        <v>95000000</v>
      </c>
      <c r="K414" s="20">
        <v>95000000</v>
      </c>
      <c r="L414" s="20">
        <v>0</v>
      </c>
      <c r="M414" s="20">
        <v>0</v>
      </c>
      <c r="N414" s="20">
        <v>0</v>
      </c>
    </row>
    <row r="415" spans="1:14" ht="27" customHeight="1" x14ac:dyDescent="0.2">
      <c r="A415" s="38" t="s">
        <v>37</v>
      </c>
      <c r="B415" s="39" t="s">
        <v>1333</v>
      </c>
      <c r="C415" s="40" t="s">
        <v>184</v>
      </c>
      <c r="D415" s="29" t="s">
        <v>9</v>
      </c>
      <c r="E415" s="29">
        <v>9999</v>
      </c>
      <c r="F415" s="29" t="s">
        <v>443</v>
      </c>
      <c r="G415" s="29">
        <v>10312284</v>
      </c>
      <c r="H415" s="29">
        <v>160021</v>
      </c>
      <c r="I415" s="233" t="s">
        <v>447</v>
      </c>
      <c r="J415" s="20">
        <v>761250000</v>
      </c>
      <c r="K415" s="20">
        <v>761250000</v>
      </c>
      <c r="L415" s="20">
        <v>0</v>
      </c>
      <c r="M415" s="20">
        <v>0</v>
      </c>
      <c r="N415" s="20">
        <v>0</v>
      </c>
    </row>
    <row r="416" spans="1:14" ht="27" customHeight="1" x14ac:dyDescent="0.2">
      <c r="A416" s="38" t="s">
        <v>37</v>
      </c>
      <c r="B416" s="39" t="s">
        <v>1333</v>
      </c>
      <c r="C416" s="40" t="s">
        <v>184</v>
      </c>
      <c r="D416" s="29" t="s">
        <v>10</v>
      </c>
      <c r="E416" s="29">
        <v>9999</v>
      </c>
      <c r="F416" s="29" t="s">
        <v>448</v>
      </c>
      <c r="G416" s="29">
        <v>10312285</v>
      </c>
      <c r="H416" s="29">
        <v>160006</v>
      </c>
      <c r="I416" s="233" t="s">
        <v>449</v>
      </c>
      <c r="J416" s="20">
        <v>800000000</v>
      </c>
      <c r="K416" s="20">
        <v>779609228</v>
      </c>
      <c r="L416" s="20">
        <v>619168518</v>
      </c>
      <c r="M416" s="20">
        <v>0</v>
      </c>
      <c r="N416" s="20">
        <v>0</v>
      </c>
    </row>
    <row r="417" spans="1:14" ht="27" customHeight="1" x14ac:dyDescent="0.2">
      <c r="A417" s="38" t="s">
        <v>37</v>
      </c>
      <c r="B417" s="39" t="s">
        <v>1333</v>
      </c>
      <c r="C417" s="40" t="s">
        <v>184</v>
      </c>
      <c r="D417" s="29" t="s">
        <v>1220</v>
      </c>
      <c r="E417" s="29">
        <v>9999</v>
      </c>
      <c r="F417" s="29" t="s">
        <v>450</v>
      </c>
      <c r="G417" s="29">
        <v>70312285</v>
      </c>
      <c r="H417" s="29">
        <v>160006</v>
      </c>
      <c r="I417" s="233" t="s">
        <v>449</v>
      </c>
      <c r="J417" s="20">
        <v>0</v>
      </c>
      <c r="K417" s="20">
        <v>400000000</v>
      </c>
      <c r="L417" s="20">
        <v>255834012</v>
      </c>
      <c r="M417" s="20">
        <v>0</v>
      </c>
      <c r="N417" s="20">
        <v>0</v>
      </c>
    </row>
    <row r="418" spans="1:14" ht="30" customHeight="1" x14ac:dyDescent="0.2">
      <c r="A418" s="11" t="s">
        <v>36</v>
      </c>
      <c r="B418" s="205" t="s">
        <v>36</v>
      </c>
      <c r="C418" s="211" t="s">
        <v>830</v>
      </c>
      <c r="D418" s="212" t="s">
        <v>1098</v>
      </c>
      <c r="E418" s="185" t="s">
        <v>1098</v>
      </c>
      <c r="F418" s="212" t="s">
        <v>1098</v>
      </c>
      <c r="G418" s="185" t="s">
        <v>1098</v>
      </c>
      <c r="H418" s="185" t="s">
        <v>1098</v>
      </c>
      <c r="I418" s="235" t="s">
        <v>59</v>
      </c>
      <c r="J418" s="187">
        <v>4633950489</v>
      </c>
      <c r="K418" s="187">
        <v>3621541389</v>
      </c>
      <c r="L418" s="187">
        <v>1390390889</v>
      </c>
      <c r="M418" s="187">
        <v>287577620</v>
      </c>
      <c r="N418" s="187">
        <v>279543947</v>
      </c>
    </row>
    <row r="419" spans="1:14" ht="30" customHeight="1" x14ac:dyDescent="0.2">
      <c r="A419" s="11" t="s">
        <v>37</v>
      </c>
      <c r="B419" s="217" t="s">
        <v>37</v>
      </c>
      <c r="C419" s="224" t="s">
        <v>185</v>
      </c>
      <c r="D419" s="219" t="s">
        <v>1098</v>
      </c>
      <c r="E419" s="200" t="s">
        <v>1098</v>
      </c>
      <c r="F419" s="219" t="s">
        <v>1098</v>
      </c>
      <c r="G419" s="200" t="s">
        <v>1098</v>
      </c>
      <c r="H419" s="200" t="s">
        <v>1098</v>
      </c>
      <c r="I419" s="234" t="s">
        <v>831</v>
      </c>
      <c r="J419" s="202">
        <v>2130000000</v>
      </c>
      <c r="K419" s="202">
        <v>1491000000</v>
      </c>
      <c r="L419" s="202">
        <v>484000000</v>
      </c>
      <c r="M419" s="202">
        <v>50000000</v>
      </c>
      <c r="N419" s="202">
        <v>50000000</v>
      </c>
    </row>
    <row r="420" spans="1:14" ht="27" customHeight="1" x14ac:dyDescent="0.2">
      <c r="A420" s="38" t="s">
        <v>37</v>
      </c>
      <c r="B420" s="39" t="s">
        <v>1333</v>
      </c>
      <c r="C420" s="40" t="s">
        <v>185</v>
      </c>
      <c r="D420" s="29" t="s">
        <v>9</v>
      </c>
      <c r="E420" s="29">
        <v>9999</v>
      </c>
      <c r="F420" s="29" t="s">
        <v>430</v>
      </c>
      <c r="G420" s="29">
        <v>1020522</v>
      </c>
      <c r="H420" s="29">
        <v>160019</v>
      </c>
      <c r="I420" s="233" t="s">
        <v>429</v>
      </c>
      <c r="J420" s="20">
        <v>2130000000</v>
      </c>
      <c r="K420" s="20">
        <v>1491000000</v>
      </c>
      <c r="L420" s="20">
        <v>484000000</v>
      </c>
      <c r="M420" s="20">
        <v>50000000</v>
      </c>
      <c r="N420" s="20">
        <v>50000000</v>
      </c>
    </row>
    <row r="421" spans="1:14" ht="30" customHeight="1" x14ac:dyDescent="0.2">
      <c r="A421" s="11" t="s">
        <v>37</v>
      </c>
      <c r="B421" s="217" t="s">
        <v>37</v>
      </c>
      <c r="C421" s="220" t="s">
        <v>186</v>
      </c>
      <c r="D421" s="219" t="s">
        <v>1098</v>
      </c>
      <c r="E421" s="221" t="s">
        <v>1098</v>
      </c>
      <c r="F421" s="221" t="s">
        <v>1098</v>
      </c>
      <c r="G421" s="221" t="s">
        <v>1098</v>
      </c>
      <c r="H421" s="221" t="s">
        <v>1098</v>
      </c>
      <c r="I421" s="222" t="s">
        <v>832</v>
      </c>
      <c r="J421" s="223">
        <v>1948950489</v>
      </c>
      <c r="K421" s="223">
        <v>1607041389</v>
      </c>
      <c r="L421" s="223">
        <v>884340889</v>
      </c>
      <c r="M421" s="223">
        <v>228757620</v>
      </c>
      <c r="N421" s="223">
        <v>220894615</v>
      </c>
    </row>
    <row r="422" spans="1:14" ht="27" customHeight="1" x14ac:dyDescent="0.2">
      <c r="A422" s="38" t="s">
        <v>37</v>
      </c>
      <c r="B422" s="39" t="s">
        <v>1333</v>
      </c>
      <c r="C422" s="40" t="s">
        <v>186</v>
      </c>
      <c r="D422" s="29" t="s">
        <v>9</v>
      </c>
      <c r="E422" s="29">
        <v>9999</v>
      </c>
      <c r="F422" s="29" t="s">
        <v>332</v>
      </c>
      <c r="G422" s="29">
        <v>1020522</v>
      </c>
      <c r="H422" s="29">
        <v>160019</v>
      </c>
      <c r="I422" s="233" t="s">
        <v>429</v>
      </c>
      <c r="J422" s="20">
        <v>165000000</v>
      </c>
      <c r="K422" s="20">
        <v>159090900</v>
      </c>
      <c r="L422" s="20">
        <v>157499989</v>
      </c>
      <c r="M422" s="20">
        <v>63000020</v>
      </c>
      <c r="N422" s="20">
        <v>61780971</v>
      </c>
    </row>
    <row r="423" spans="1:14" ht="27" customHeight="1" x14ac:dyDescent="0.2">
      <c r="A423" s="38" t="s">
        <v>37</v>
      </c>
      <c r="B423" s="39" t="s">
        <v>1333</v>
      </c>
      <c r="C423" s="40" t="s">
        <v>186</v>
      </c>
      <c r="D423" s="29" t="s">
        <v>9</v>
      </c>
      <c r="E423" s="29">
        <v>9999</v>
      </c>
      <c r="F423" s="29" t="s">
        <v>309</v>
      </c>
      <c r="G423" s="29">
        <v>1020522</v>
      </c>
      <c r="H423" s="29">
        <v>160019</v>
      </c>
      <c r="I423" s="233" t="s">
        <v>429</v>
      </c>
      <c r="J423" s="20">
        <v>100000000</v>
      </c>
      <c r="K423" s="20">
        <v>100000000</v>
      </c>
      <c r="L423" s="20">
        <v>12640000</v>
      </c>
      <c r="M423" s="20">
        <v>0</v>
      </c>
      <c r="N423" s="20">
        <v>0</v>
      </c>
    </row>
    <row r="424" spans="1:14" ht="27" customHeight="1" x14ac:dyDescent="0.2">
      <c r="A424" s="38" t="s">
        <v>37</v>
      </c>
      <c r="B424" s="39" t="s">
        <v>1333</v>
      </c>
      <c r="C424" s="40" t="s">
        <v>186</v>
      </c>
      <c r="D424" s="29" t="s">
        <v>9</v>
      </c>
      <c r="E424" s="29">
        <v>9999</v>
      </c>
      <c r="F424" s="29" t="s">
        <v>332</v>
      </c>
      <c r="G424" s="29">
        <v>1020627</v>
      </c>
      <c r="H424" s="29">
        <v>160019</v>
      </c>
      <c r="I424" s="233" t="s">
        <v>432</v>
      </c>
      <c r="J424" s="20">
        <v>200000000</v>
      </c>
      <c r="K424" s="20">
        <v>140000000</v>
      </c>
      <c r="L424" s="20">
        <v>130284000</v>
      </c>
      <c r="M424" s="20">
        <v>50463600</v>
      </c>
      <c r="N424" s="20">
        <v>49348838</v>
      </c>
    </row>
    <row r="425" spans="1:14" ht="27" customHeight="1" x14ac:dyDescent="0.2">
      <c r="A425" s="38" t="s">
        <v>37</v>
      </c>
      <c r="B425" s="39" t="s">
        <v>1333</v>
      </c>
      <c r="C425" s="40" t="s">
        <v>186</v>
      </c>
      <c r="D425" s="29" t="s">
        <v>9</v>
      </c>
      <c r="E425" s="29">
        <v>9999</v>
      </c>
      <c r="F425" s="29" t="s">
        <v>309</v>
      </c>
      <c r="G425" s="29">
        <v>1020627</v>
      </c>
      <c r="H425" s="29">
        <v>160019</v>
      </c>
      <c r="I425" s="233" t="s">
        <v>432</v>
      </c>
      <c r="J425" s="20">
        <v>180000000</v>
      </c>
      <c r="K425" s="20">
        <v>180000000</v>
      </c>
      <c r="L425" s="20">
        <v>180000000</v>
      </c>
      <c r="M425" s="20">
        <v>0</v>
      </c>
      <c r="N425" s="20">
        <v>0</v>
      </c>
    </row>
    <row r="426" spans="1:14" ht="27" customHeight="1" x14ac:dyDescent="0.2">
      <c r="A426" s="38" t="s">
        <v>37</v>
      </c>
      <c r="B426" s="39" t="s">
        <v>1333</v>
      </c>
      <c r="C426" s="40" t="s">
        <v>186</v>
      </c>
      <c r="D426" s="29" t="s">
        <v>9</v>
      </c>
      <c r="E426" s="29">
        <v>9999</v>
      </c>
      <c r="F426" s="29" t="s">
        <v>430</v>
      </c>
      <c r="G426" s="29">
        <v>1020730</v>
      </c>
      <c r="H426" s="29">
        <v>160019</v>
      </c>
      <c r="I426" s="233" t="s">
        <v>433</v>
      </c>
      <c r="J426" s="20">
        <v>200000000</v>
      </c>
      <c r="K426" s="20">
        <v>140000000</v>
      </c>
      <c r="L426" s="20">
        <v>83916900</v>
      </c>
      <c r="M426" s="20">
        <v>25294000</v>
      </c>
      <c r="N426" s="20">
        <v>25262806</v>
      </c>
    </row>
    <row r="427" spans="1:14" ht="27" customHeight="1" x14ac:dyDescent="0.2">
      <c r="A427" s="38" t="s">
        <v>37</v>
      </c>
      <c r="B427" s="39" t="s">
        <v>1333</v>
      </c>
      <c r="C427" s="40" t="s">
        <v>186</v>
      </c>
      <c r="D427" s="29" t="s">
        <v>9</v>
      </c>
      <c r="E427" s="29">
        <v>9999</v>
      </c>
      <c r="F427" s="29" t="s">
        <v>435</v>
      </c>
      <c r="G427" s="29">
        <v>1020830</v>
      </c>
      <c r="H427" s="29">
        <v>160018</v>
      </c>
      <c r="I427" s="233" t="s">
        <v>1097</v>
      </c>
      <c r="J427" s="20">
        <v>640000000</v>
      </c>
      <c r="K427" s="20">
        <v>448000000</v>
      </c>
      <c r="L427" s="20">
        <v>320000000</v>
      </c>
      <c r="M427" s="20">
        <v>90000000</v>
      </c>
      <c r="N427" s="20">
        <v>84502000</v>
      </c>
    </row>
    <row r="428" spans="1:14" ht="27" customHeight="1" x14ac:dyDescent="0.2">
      <c r="A428" s="38" t="s">
        <v>37</v>
      </c>
      <c r="B428" s="39" t="s">
        <v>1333</v>
      </c>
      <c r="C428" s="40" t="s">
        <v>186</v>
      </c>
      <c r="D428" s="29" t="s">
        <v>1178</v>
      </c>
      <c r="E428" s="29">
        <v>9999</v>
      </c>
      <c r="F428" s="29" t="s">
        <v>435</v>
      </c>
      <c r="G428" s="29">
        <v>7020830</v>
      </c>
      <c r="H428" s="29">
        <v>160018</v>
      </c>
      <c r="I428" s="233" t="s">
        <v>436</v>
      </c>
      <c r="J428" s="20">
        <v>383950489</v>
      </c>
      <c r="K428" s="20">
        <v>383950489</v>
      </c>
      <c r="L428" s="20">
        <v>0</v>
      </c>
      <c r="M428" s="20">
        <v>0</v>
      </c>
      <c r="N428" s="20">
        <v>0</v>
      </c>
    </row>
    <row r="429" spans="1:14" ht="27" customHeight="1" x14ac:dyDescent="0.2">
      <c r="A429" s="38" t="s">
        <v>37</v>
      </c>
      <c r="B429" s="39" t="s">
        <v>1333</v>
      </c>
      <c r="C429" s="40" t="s">
        <v>186</v>
      </c>
      <c r="D429" s="29" t="s">
        <v>9</v>
      </c>
      <c r="E429" s="29">
        <v>9999</v>
      </c>
      <c r="F429" s="29" t="s">
        <v>309</v>
      </c>
      <c r="G429" s="29">
        <v>10205282</v>
      </c>
      <c r="H429" s="29">
        <v>160019</v>
      </c>
      <c r="I429" s="233" t="s">
        <v>437</v>
      </c>
      <c r="J429" s="20">
        <v>80000000</v>
      </c>
      <c r="K429" s="20">
        <v>56000000</v>
      </c>
      <c r="L429" s="20">
        <v>0</v>
      </c>
      <c r="M429" s="20">
        <v>0</v>
      </c>
      <c r="N429" s="20">
        <v>0</v>
      </c>
    </row>
    <row r="430" spans="1:14" ht="30" customHeight="1" x14ac:dyDescent="0.2">
      <c r="A430" s="49" t="s">
        <v>36</v>
      </c>
      <c r="B430" s="213" t="s">
        <v>36</v>
      </c>
      <c r="C430" s="214" t="s">
        <v>833</v>
      </c>
      <c r="D430" s="215" t="s">
        <v>1098</v>
      </c>
      <c r="E430" s="190" t="s">
        <v>1098</v>
      </c>
      <c r="F430" s="215" t="s">
        <v>1098</v>
      </c>
      <c r="G430" s="190" t="s">
        <v>1098</v>
      </c>
      <c r="H430" s="190" t="s">
        <v>1098</v>
      </c>
      <c r="I430" s="242" t="s">
        <v>834</v>
      </c>
      <c r="J430" s="192">
        <v>105000000</v>
      </c>
      <c r="K430" s="192">
        <v>73500000</v>
      </c>
      <c r="L430" s="192">
        <v>22050000</v>
      </c>
      <c r="M430" s="192">
        <v>8820000</v>
      </c>
      <c r="N430" s="192">
        <v>8649332</v>
      </c>
    </row>
    <row r="431" spans="1:14" ht="30" customHeight="1" x14ac:dyDescent="0.2">
      <c r="A431" s="11" t="s">
        <v>37</v>
      </c>
      <c r="B431" s="217" t="s">
        <v>37</v>
      </c>
      <c r="C431" s="220" t="s">
        <v>187</v>
      </c>
      <c r="D431" s="219" t="s">
        <v>1098</v>
      </c>
      <c r="E431" s="221" t="s">
        <v>1098</v>
      </c>
      <c r="F431" s="221" t="s">
        <v>1098</v>
      </c>
      <c r="G431" s="221" t="s">
        <v>1098</v>
      </c>
      <c r="H431" s="221" t="s">
        <v>1098</v>
      </c>
      <c r="I431" s="222" t="s">
        <v>835</v>
      </c>
      <c r="J431" s="223">
        <v>105000000</v>
      </c>
      <c r="K431" s="223">
        <v>73500000</v>
      </c>
      <c r="L431" s="223">
        <v>22050000</v>
      </c>
      <c r="M431" s="223">
        <v>8820000</v>
      </c>
      <c r="N431" s="223">
        <v>8649332</v>
      </c>
    </row>
    <row r="432" spans="1:14" ht="27" customHeight="1" x14ac:dyDescent="0.2">
      <c r="A432" s="38" t="s">
        <v>37</v>
      </c>
      <c r="B432" s="39" t="s">
        <v>1333</v>
      </c>
      <c r="C432" s="40" t="s">
        <v>187</v>
      </c>
      <c r="D432" s="29" t="s">
        <v>9</v>
      </c>
      <c r="E432" s="29">
        <v>9999</v>
      </c>
      <c r="F432" s="29" t="s">
        <v>332</v>
      </c>
      <c r="G432" s="29">
        <v>10205282</v>
      </c>
      <c r="H432" s="29">
        <v>160019</v>
      </c>
      <c r="I432" s="233" t="s">
        <v>437</v>
      </c>
      <c r="J432" s="20">
        <v>105000000</v>
      </c>
      <c r="K432" s="20">
        <v>73500000</v>
      </c>
      <c r="L432" s="20">
        <v>22050000</v>
      </c>
      <c r="M432" s="20">
        <v>8820000</v>
      </c>
      <c r="N432" s="20">
        <v>8649332</v>
      </c>
    </row>
    <row r="433" spans="1:14" ht="30" customHeight="1" x14ac:dyDescent="0.2">
      <c r="A433" s="11" t="s">
        <v>37</v>
      </c>
      <c r="B433" s="217" t="s">
        <v>37</v>
      </c>
      <c r="C433" s="220" t="s">
        <v>188</v>
      </c>
      <c r="D433" s="219" t="s">
        <v>1098</v>
      </c>
      <c r="E433" s="221" t="s">
        <v>1098</v>
      </c>
      <c r="F433" s="221" t="s">
        <v>1098</v>
      </c>
      <c r="G433" s="221" t="s">
        <v>1098</v>
      </c>
      <c r="H433" s="221" t="s">
        <v>1098</v>
      </c>
      <c r="I433" s="222" t="s">
        <v>836</v>
      </c>
      <c r="J433" s="223">
        <v>450000000</v>
      </c>
      <c r="K433" s="223">
        <v>450000000</v>
      </c>
      <c r="L433" s="223">
        <v>0</v>
      </c>
      <c r="M433" s="223">
        <v>0</v>
      </c>
      <c r="N433" s="223">
        <v>0</v>
      </c>
    </row>
    <row r="434" spans="1:14" ht="27" customHeight="1" x14ac:dyDescent="0.2">
      <c r="A434" s="38" t="s">
        <v>37</v>
      </c>
      <c r="B434" s="39" t="s">
        <v>1333</v>
      </c>
      <c r="C434" s="40" t="s">
        <v>188</v>
      </c>
      <c r="D434" s="29" t="s">
        <v>9</v>
      </c>
      <c r="E434" s="29">
        <v>9999</v>
      </c>
      <c r="F434" s="29" t="s">
        <v>431</v>
      </c>
      <c r="G434" s="29">
        <v>1020522</v>
      </c>
      <c r="H434" s="29">
        <v>160019</v>
      </c>
      <c r="I434" s="233" t="s">
        <v>429</v>
      </c>
      <c r="J434" s="20">
        <v>450000000</v>
      </c>
      <c r="K434" s="20">
        <v>450000000</v>
      </c>
      <c r="L434" s="20">
        <v>0</v>
      </c>
      <c r="M434" s="20">
        <v>0</v>
      </c>
      <c r="N434" s="20">
        <v>0</v>
      </c>
    </row>
    <row r="435" spans="1:14" ht="30" customHeight="1" x14ac:dyDescent="0.2">
      <c r="A435" s="38" t="s">
        <v>36</v>
      </c>
      <c r="B435" s="183" t="s">
        <v>36</v>
      </c>
      <c r="C435" s="184" t="s">
        <v>837</v>
      </c>
      <c r="D435" s="185" t="s">
        <v>1098</v>
      </c>
      <c r="E435" s="185" t="s">
        <v>1098</v>
      </c>
      <c r="F435" s="185" t="s">
        <v>1098</v>
      </c>
      <c r="G435" s="185" t="s">
        <v>1098</v>
      </c>
      <c r="H435" s="185" t="s">
        <v>1098</v>
      </c>
      <c r="I435" s="236" t="s">
        <v>470</v>
      </c>
      <c r="J435" s="187">
        <v>2050000000</v>
      </c>
      <c r="K435" s="187">
        <v>6501263480</v>
      </c>
      <c r="L435" s="187">
        <v>600187222</v>
      </c>
      <c r="M435" s="187">
        <v>61897905</v>
      </c>
      <c r="N435" s="187">
        <v>56086636</v>
      </c>
    </row>
    <row r="436" spans="1:14" ht="30" customHeight="1" x14ac:dyDescent="0.2">
      <c r="A436" s="11" t="s">
        <v>37</v>
      </c>
      <c r="B436" s="217" t="s">
        <v>37</v>
      </c>
      <c r="C436" s="220" t="s">
        <v>189</v>
      </c>
      <c r="D436" s="221" t="s">
        <v>1098</v>
      </c>
      <c r="E436" s="221" t="s">
        <v>1098</v>
      </c>
      <c r="F436" s="221" t="s">
        <v>1098</v>
      </c>
      <c r="G436" s="221" t="s">
        <v>1098</v>
      </c>
      <c r="H436" s="221" t="s">
        <v>1098</v>
      </c>
      <c r="I436" s="222" t="s">
        <v>838</v>
      </c>
      <c r="J436" s="223">
        <v>1900000000</v>
      </c>
      <c r="K436" s="223">
        <v>5896263480</v>
      </c>
      <c r="L436" s="223">
        <v>496169062</v>
      </c>
      <c r="M436" s="223">
        <v>41212905</v>
      </c>
      <c r="N436" s="223">
        <v>40608093</v>
      </c>
    </row>
    <row r="437" spans="1:14" ht="27" customHeight="1" x14ac:dyDescent="0.2">
      <c r="A437" s="38" t="s">
        <v>37</v>
      </c>
      <c r="B437" s="39" t="s">
        <v>1333</v>
      </c>
      <c r="C437" s="40" t="s">
        <v>189</v>
      </c>
      <c r="D437" s="29" t="s">
        <v>6</v>
      </c>
      <c r="E437" s="29">
        <v>9999</v>
      </c>
      <c r="F437" s="29" t="s">
        <v>332</v>
      </c>
      <c r="G437" s="29">
        <v>1063095</v>
      </c>
      <c r="H437" s="29">
        <v>160092</v>
      </c>
      <c r="I437" s="233" t="s">
        <v>1381</v>
      </c>
      <c r="J437" s="20">
        <v>0</v>
      </c>
      <c r="K437" s="20">
        <v>300000000</v>
      </c>
      <c r="L437" s="20">
        <v>214645305</v>
      </c>
      <c r="M437" s="20">
        <v>0</v>
      </c>
      <c r="N437" s="20">
        <v>0</v>
      </c>
    </row>
    <row r="438" spans="1:14" ht="27" customHeight="1" x14ac:dyDescent="0.2">
      <c r="A438" s="38" t="s">
        <v>37</v>
      </c>
      <c r="B438" s="39" t="s">
        <v>1333</v>
      </c>
      <c r="C438" s="40" t="s">
        <v>189</v>
      </c>
      <c r="D438" s="29" t="s">
        <v>9</v>
      </c>
      <c r="E438" s="29">
        <v>9999</v>
      </c>
      <c r="F438" s="29" t="s">
        <v>435</v>
      </c>
      <c r="G438" s="29">
        <v>1063095</v>
      </c>
      <c r="H438" s="29">
        <v>160092</v>
      </c>
      <c r="I438" s="233" t="s">
        <v>1381</v>
      </c>
      <c r="J438" s="20">
        <v>1400000000</v>
      </c>
      <c r="K438" s="20">
        <v>980000000</v>
      </c>
      <c r="L438" s="20">
        <v>81810925</v>
      </c>
      <c r="M438" s="20">
        <v>26045425</v>
      </c>
      <c r="N438" s="20">
        <v>26045425</v>
      </c>
    </row>
    <row r="439" spans="1:14" ht="27" customHeight="1" x14ac:dyDescent="0.2">
      <c r="A439" s="42" t="s">
        <v>37</v>
      </c>
      <c r="B439" s="43" t="s">
        <v>1333</v>
      </c>
      <c r="C439" s="44" t="s">
        <v>189</v>
      </c>
      <c r="D439" s="45" t="s">
        <v>6</v>
      </c>
      <c r="E439" s="45">
        <v>9999</v>
      </c>
      <c r="F439" s="45" t="s">
        <v>435</v>
      </c>
      <c r="G439" s="45">
        <v>1063095</v>
      </c>
      <c r="H439" s="45">
        <v>160092</v>
      </c>
      <c r="I439" s="239" t="s">
        <v>1381</v>
      </c>
      <c r="J439" s="47">
        <v>0</v>
      </c>
      <c r="K439" s="47">
        <v>4200000000</v>
      </c>
      <c r="L439" s="47">
        <v>0</v>
      </c>
      <c r="M439" s="47">
        <v>0</v>
      </c>
      <c r="N439" s="47">
        <v>0</v>
      </c>
    </row>
    <row r="440" spans="1:14" ht="27" customHeight="1" x14ac:dyDescent="0.2">
      <c r="A440" s="38" t="s">
        <v>37</v>
      </c>
      <c r="B440" s="39" t="s">
        <v>1333</v>
      </c>
      <c r="C440" s="40" t="s">
        <v>189</v>
      </c>
      <c r="D440" s="29" t="s">
        <v>9</v>
      </c>
      <c r="E440" s="29">
        <v>9999</v>
      </c>
      <c r="F440" s="29" t="s">
        <v>500</v>
      </c>
      <c r="G440" s="29">
        <v>1063097</v>
      </c>
      <c r="H440" s="29">
        <v>160092</v>
      </c>
      <c r="I440" s="233" t="s">
        <v>472</v>
      </c>
      <c r="J440" s="20">
        <v>400000000</v>
      </c>
      <c r="K440" s="20">
        <v>303325930</v>
      </c>
      <c r="L440" s="20">
        <v>161679840</v>
      </c>
      <c r="M440" s="20">
        <v>15167480</v>
      </c>
      <c r="N440" s="20">
        <v>14562668</v>
      </c>
    </row>
    <row r="441" spans="1:14" ht="27" customHeight="1" x14ac:dyDescent="0.2">
      <c r="A441" s="38" t="s">
        <v>37</v>
      </c>
      <c r="B441" s="39" t="s">
        <v>1333</v>
      </c>
      <c r="C441" s="40" t="s">
        <v>189</v>
      </c>
      <c r="D441" s="29" t="s">
        <v>1185</v>
      </c>
      <c r="E441" s="29">
        <v>9999</v>
      </c>
      <c r="F441" s="29" t="s">
        <v>500</v>
      </c>
      <c r="G441" s="29">
        <v>7063097</v>
      </c>
      <c r="H441" s="29">
        <v>160092</v>
      </c>
      <c r="I441" s="233" t="s">
        <v>472</v>
      </c>
      <c r="J441" s="20">
        <v>0</v>
      </c>
      <c r="K441" s="20">
        <v>42937550</v>
      </c>
      <c r="L441" s="20">
        <v>0</v>
      </c>
      <c r="M441" s="20">
        <v>0</v>
      </c>
      <c r="N441" s="20">
        <v>0</v>
      </c>
    </row>
    <row r="442" spans="1:14" ht="27" customHeight="1" x14ac:dyDescent="0.2">
      <c r="A442" s="38" t="s">
        <v>37</v>
      </c>
      <c r="B442" s="39" t="s">
        <v>1333</v>
      </c>
      <c r="C442" s="40" t="s">
        <v>189</v>
      </c>
      <c r="D442" s="29" t="s">
        <v>9</v>
      </c>
      <c r="E442" s="29">
        <v>9999</v>
      </c>
      <c r="F442" s="29" t="s">
        <v>500</v>
      </c>
      <c r="G442" s="29">
        <v>10630289</v>
      </c>
      <c r="H442" s="29">
        <v>160092</v>
      </c>
      <c r="I442" s="233" t="s">
        <v>473</v>
      </c>
      <c r="J442" s="20">
        <v>100000000</v>
      </c>
      <c r="K442" s="20">
        <v>70000000</v>
      </c>
      <c r="L442" s="20">
        <v>38032992</v>
      </c>
      <c r="M442" s="20">
        <v>0</v>
      </c>
      <c r="N442" s="20">
        <v>0</v>
      </c>
    </row>
    <row r="443" spans="1:14" ht="30" customHeight="1" x14ac:dyDescent="0.2">
      <c r="A443" s="11" t="s">
        <v>37</v>
      </c>
      <c r="B443" s="217" t="s">
        <v>37</v>
      </c>
      <c r="C443" s="224" t="s">
        <v>190</v>
      </c>
      <c r="D443" s="219" t="s">
        <v>1098</v>
      </c>
      <c r="E443" s="200" t="s">
        <v>1098</v>
      </c>
      <c r="F443" s="219" t="s">
        <v>1098</v>
      </c>
      <c r="G443" s="200" t="s">
        <v>1098</v>
      </c>
      <c r="H443" s="200" t="s">
        <v>1098</v>
      </c>
      <c r="I443" s="234" t="s">
        <v>839</v>
      </c>
      <c r="J443" s="202">
        <v>150000000</v>
      </c>
      <c r="K443" s="202">
        <v>105000000</v>
      </c>
      <c r="L443" s="202">
        <v>104018160</v>
      </c>
      <c r="M443" s="202">
        <v>20685000</v>
      </c>
      <c r="N443" s="202">
        <v>15478543</v>
      </c>
    </row>
    <row r="444" spans="1:14" ht="27" customHeight="1" x14ac:dyDescent="0.2">
      <c r="A444" s="38" t="s">
        <v>37</v>
      </c>
      <c r="B444" s="39" t="s">
        <v>1333</v>
      </c>
      <c r="C444" s="40" t="s">
        <v>190</v>
      </c>
      <c r="D444" s="29" t="s">
        <v>9</v>
      </c>
      <c r="E444" s="29">
        <v>9999</v>
      </c>
      <c r="F444" s="29" t="s">
        <v>332</v>
      </c>
      <c r="G444" s="29">
        <v>1063095</v>
      </c>
      <c r="H444" s="29">
        <v>160092</v>
      </c>
      <c r="I444" s="233" t="s">
        <v>1381</v>
      </c>
      <c r="J444" s="20">
        <v>150000000</v>
      </c>
      <c r="K444" s="20">
        <v>105000000</v>
      </c>
      <c r="L444" s="20">
        <v>104018160</v>
      </c>
      <c r="M444" s="20">
        <v>20685000</v>
      </c>
      <c r="N444" s="20">
        <v>15478543</v>
      </c>
    </row>
    <row r="445" spans="1:14" ht="30" customHeight="1" x14ac:dyDescent="0.2">
      <c r="A445" s="11" t="s">
        <v>37</v>
      </c>
      <c r="B445" s="217" t="s">
        <v>37</v>
      </c>
      <c r="C445" s="224" t="s">
        <v>191</v>
      </c>
      <c r="D445" s="219" t="s">
        <v>1098</v>
      </c>
      <c r="E445" s="200" t="s">
        <v>1098</v>
      </c>
      <c r="F445" s="219" t="s">
        <v>1098</v>
      </c>
      <c r="G445" s="200" t="s">
        <v>1098</v>
      </c>
      <c r="H445" s="200" t="s">
        <v>1098</v>
      </c>
      <c r="I445" s="234" t="s">
        <v>840</v>
      </c>
      <c r="J445" s="202">
        <v>0</v>
      </c>
      <c r="K445" s="202">
        <v>500000000</v>
      </c>
      <c r="L445" s="202">
        <v>0</v>
      </c>
      <c r="M445" s="202">
        <v>0</v>
      </c>
      <c r="N445" s="202">
        <v>0</v>
      </c>
    </row>
    <row r="446" spans="1:14" ht="27" customHeight="1" x14ac:dyDescent="0.2">
      <c r="A446" s="38" t="s">
        <v>37</v>
      </c>
      <c r="B446" s="39" t="s">
        <v>1333</v>
      </c>
      <c r="C446" s="40" t="s">
        <v>191</v>
      </c>
      <c r="D446" s="29" t="s">
        <v>6</v>
      </c>
      <c r="E446" s="29">
        <v>9999</v>
      </c>
      <c r="F446" s="29" t="s">
        <v>500</v>
      </c>
      <c r="G446" s="29">
        <v>1063095</v>
      </c>
      <c r="H446" s="29">
        <v>160092</v>
      </c>
      <c r="I446" s="233" t="s">
        <v>1381</v>
      </c>
      <c r="J446" s="20">
        <v>0</v>
      </c>
      <c r="K446" s="20">
        <v>500000000</v>
      </c>
      <c r="L446" s="20">
        <v>0</v>
      </c>
      <c r="M446" s="20">
        <v>0</v>
      </c>
      <c r="N446" s="20">
        <v>0</v>
      </c>
    </row>
    <row r="447" spans="1:14" ht="30" customHeight="1" x14ac:dyDescent="0.2">
      <c r="A447" s="38" t="s">
        <v>36</v>
      </c>
      <c r="B447" s="183" t="s">
        <v>36</v>
      </c>
      <c r="C447" s="184" t="s">
        <v>841</v>
      </c>
      <c r="D447" s="185" t="s">
        <v>1098</v>
      </c>
      <c r="E447" s="185" t="s">
        <v>1098</v>
      </c>
      <c r="F447" s="185" t="s">
        <v>1098</v>
      </c>
      <c r="G447" s="185" t="s">
        <v>1098</v>
      </c>
      <c r="H447" s="185" t="s">
        <v>1098</v>
      </c>
      <c r="I447" s="236" t="s">
        <v>842</v>
      </c>
      <c r="J447" s="187">
        <v>1874950000</v>
      </c>
      <c r="K447" s="187">
        <v>4300003452</v>
      </c>
      <c r="L447" s="187">
        <v>3324590372</v>
      </c>
      <c r="M447" s="187">
        <v>260879000</v>
      </c>
      <c r="N447" s="187">
        <v>254312902</v>
      </c>
    </row>
    <row r="448" spans="1:14" ht="30" customHeight="1" x14ac:dyDescent="0.2">
      <c r="A448" s="11" t="s">
        <v>37</v>
      </c>
      <c r="B448" s="217" t="s">
        <v>37</v>
      </c>
      <c r="C448" s="224" t="s">
        <v>192</v>
      </c>
      <c r="D448" s="219" t="s">
        <v>1098</v>
      </c>
      <c r="E448" s="200" t="s">
        <v>1098</v>
      </c>
      <c r="F448" s="219" t="s">
        <v>1098</v>
      </c>
      <c r="G448" s="200" t="s">
        <v>1098</v>
      </c>
      <c r="H448" s="200" t="s">
        <v>1098</v>
      </c>
      <c r="I448" s="234" t="s">
        <v>843</v>
      </c>
      <c r="J448" s="202">
        <v>1459450000</v>
      </c>
      <c r="K448" s="202">
        <v>1021615000</v>
      </c>
      <c r="L448" s="202">
        <v>600703000</v>
      </c>
      <c r="M448" s="202">
        <v>211529000</v>
      </c>
      <c r="N448" s="202">
        <v>210679313</v>
      </c>
    </row>
    <row r="449" spans="1:14" ht="27" customHeight="1" x14ac:dyDescent="0.2">
      <c r="A449" s="42" t="s">
        <v>37</v>
      </c>
      <c r="B449" s="43" t="s">
        <v>1333</v>
      </c>
      <c r="C449" s="44" t="s">
        <v>192</v>
      </c>
      <c r="D449" s="45" t="s">
        <v>9</v>
      </c>
      <c r="E449" s="45">
        <v>9999</v>
      </c>
      <c r="F449" s="45" t="s">
        <v>479</v>
      </c>
      <c r="G449" s="45">
        <v>21045136</v>
      </c>
      <c r="H449" s="45">
        <v>160014</v>
      </c>
      <c r="I449" s="239" t="s">
        <v>481</v>
      </c>
      <c r="J449" s="47">
        <v>300000000</v>
      </c>
      <c r="K449" s="47">
        <v>210000000</v>
      </c>
      <c r="L449" s="47">
        <v>140000000</v>
      </c>
      <c r="M449" s="47">
        <v>0</v>
      </c>
      <c r="N449" s="47">
        <v>0</v>
      </c>
    </row>
    <row r="450" spans="1:14" ht="27" customHeight="1" x14ac:dyDescent="0.2">
      <c r="A450" s="38" t="s">
        <v>37</v>
      </c>
      <c r="B450" s="39" t="s">
        <v>1333</v>
      </c>
      <c r="C450" s="40" t="s">
        <v>192</v>
      </c>
      <c r="D450" s="29" t="s">
        <v>9</v>
      </c>
      <c r="E450" s="29">
        <v>9999</v>
      </c>
      <c r="F450" s="29" t="s">
        <v>332</v>
      </c>
      <c r="G450" s="29">
        <v>21048292</v>
      </c>
      <c r="H450" s="29">
        <v>160014</v>
      </c>
      <c r="I450" s="233" t="s">
        <v>483</v>
      </c>
      <c r="J450" s="20">
        <v>119500000</v>
      </c>
      <c r="K450" s="20">
        <v>83650000</v>
      </c>
      <c r="L450" s="20">
        <v>80703000</v>
      </c>
      <c r="M450" s="20">
        <v>11529000</v>
      </c>
      <c r="N450" s="20">
        <v>10679313</v>
      </c>
    </row>
    <row r="451" spans="1:14" ht="27" customHeight="1" x14ac:dyDescent="0.2">
      <c r="A451" s="38" t="s">
        <v>37</v>
      </c>
      <c r="B451" s="39" t="s">
        <v>1333</v>
      </c>
      <c r="C451" s="40" t="s">
        <v>192</v>
      </c>
      <c r="D451" s="29" t="s">
        <v>9</v>
      </c>
      <c r="E451" s="29">
        <v>9999</v>
      </c>
      <c r="F451" s="29" t="s">
        <v>479</v>
      </c>
      <c r="G451" s="29">
        <v>21048292</v>
      </c>
      <c r="H451" s="29">
        <v>160014</v>
      </c>
      <c r="I451" s="233" t="s">
        <v>483</v>
      </c>
      <c r="J451" s="20">
        <v>1039950000</v>
      </c>
      <c r="K451" s="20">
        <v>727965000</v>
      </c>
      <c r="L451" s="20">
        <v>380000000</v>
      </c>
      <c r="M451" s="20">
        <v>200000000</v>
      </c>
      <c r="N451" s="20">
        <v>200000000</v>
      </c>
    </row>
    <row r="452" spans="1:14" ht="30" customHeight="1" x14ac:dyDescent="0.2">
      <c r="A452" s="11" t="s">
        <v>37</v>
      </c>
      <c r="B452" s="217" t="s">
        <v>37</v>
      </c>
      <c r="C452" s="224" t="s">
        <v>193</v>
      </c>
      <c r="D452" s="219" t="s">
        <v>1098</v>
      </c>
      <c r="E452" s="200" t="s">
        <v>1098</v>
      </c>
      <c r="F452" s="219" t="s">
        <v>1098</v>
      </c>
      <c r="G452" s="200" t="s">
        <v>1098</v>
      </c>
      <c r="H452" s="200" t="s">
        <v>1098</v>
      </c>
      <c r="I452" s="234" t="s">
        <v>844</v>
      </c>
      <c r="J452" s="202">
        <v>165500000</v>
      </c>
      <c r="K452" s="202">
        <v>150500000</v>
      </c>
      <c r="L452" s="202">
        <v>115500000</v>
      </c>
      <c r="M452" s="202">
        <v>49350000</v>
      </c>
      <c r="N452" s="202">
        <v>43633589</v>
      </c>
    </row>
    <row r="453" spans="1:14" ht="27" customHeight="1" x14ac:dyDescent="0.2">
      <c r="A453" s="38" t="s">
        <v>37</v>
      </c>
      <c r="B453" s="39" t="s">
        <v>1333</v>
      </c>
      <c r="C453" s="40" t="s">
        <v>193</v>
      </c>
      <c r="D453" s="29" t="s">
        <v>9</v>
      </c>
      <c r="E453" s="29">
        <v>9999</v>
      </c>
      <c r="F453" s="29" t="s">
        <v>332</v>
      </c>
      <c r="G453" s="29">
        <v>21048294</v>
      </c>
      <c r="H453" s="29">
        <v>160014</v>
      </c>
      <c r="I453" s="233" t="s">
        <v>485</v>
      </c>
      <c r="J453" s="20">
        <v>57750000</v>
      </c>
      <c r="K453" s="20">
        <v>57750000</v>
      </c>
      <c r="L453" s="20">
        <v>57750000</v>
      </c>
      <c r="M453" s="20">
        <v>23100000</v>
      </c>
      <c r="N453" s="20">
        <v>22653014</v>
      </c>
    </row>
    <row r="454" spans="1:14" ht="27" customHeight="1" x14ac:dyDescent="0.2">
      <c r="A454" s="38" t="s">
        <v>37</v>
      </c>
      <c r="B454" s="39" t="s">
        <v>1333</v>
      </c>
      <c r="C454" s="40" t="s">
        <v>193</v>
      </c>
      <c r="D454" s="29" t="s">
        <v>9</v>
      </c>
      <c r="E454" s="29">
        <v>9999</v>
      </c>
      <c r="F454" s="29" t="s">
        <v>332</v>
      </c>
      <c r="G454" s="29">
        <v>21048295</v>
      </c>
      <c r="H454" s="29">
        <v>160014</v>
      </c>
      <c r="I454" s="233" t="s">
        <v>486</v>
      </c>
      <c r="J454" s="20">
        <v>57750000</v>
      </c>
      <c r="K454" s="20">
        <v>57750000</v>
      </c>
      <c r="L454" s="20">
        <v>57750000</v>
      </c>
      <c r="M454" s="20">
        <v>26250000</v>
      </c>
      <c r="N454" s="20">
        <v>20980575</v>
      </c>
    </row>
    <row r="455" spans="1:14" ht="27" customHeight="1" x14ac:dyDescent="0.2">
      <c r="A455" s="38" t="s">
        <v>37</v>
      </c>
      <c r="B455" s="39" t="s">
        <v>1333</v>
      </c>
      <c r="C455" s="40" t="s">
        <v>193</v>
      </c>
      <c r="D455" s="29" t="s">
        <v>9</v>
      </c>
      <c r="E455" s="29">
        <v>9999</v>
      </c>
      <c r="F455" s="29" t="s">
        <v>479</v>
      </c>
      <c r="G455" s="29">
        <v>21050296</v>
      </c>
      <c r="H455" s="29">
        <v>160008</v>
      </c>
      <c r="I455" s="233" t="s">
        <v>487</v>
      </c>
      <c r="J455" s="20">
        <v>50000000</v>
      </c>
      <c r="K455" s="20">
        <v>35000000</v>
      </c>
      <c r="L455" s="20">
        <v>0</v>
      </c>
      <c r="M455" s="20">
        <v>0</v>
      </c>
      <c r="N455" s="20">
        <v>0</v>
      </c>
    </row>
    <row r="456" spans="1:14" ht="30" customHeight="1" x14ac:dyDescent="0.2">
      <c r="A456" s="38" t="s">
        <v>37</v>
      </c>
      <c r="B456" s="203" t="s">
        <v>37</v>
      </c>
      <c r="C456" s="199" t="s">
        <v>194</v>
      </c>
      <c r="D456" s="200" t="s">
        <v>1098</v>
      </c>
      <c r="E456" s="200" t="s">
        <v>1098</v>
      </c>
      <c r="F456" s="200" t="s">
        <v>1098</v>
      </c>
      <c r="G456" s="200" t="s">
        <v>1098</v>
      </c>
      <c r="H456" s="200" t="s">
        <v>1098</v>
      </c>
      <c r="I456" s="232" t="s">
        <v>845</v>
      </c>
      <c r="J456" s="202">
        <v>250000000</v>
      </c>
      <c r="K456" s="202">
        <v>3127888452</v>
      </c>
      <c r="L456" s="202">
        <v>2608387372</v>
      </c>
      <c r="M456" s="202">
        <v>0</v>
      </c>
      <c r="N456" s="202">
        <v>0</v>
      </c>
    </row>
    <row r="457" spans="1:14" ht="27" customHeight="1" x14ac:dyDescent="0.2">
      <c r="A457" s="38" t="s">
        <v>37</v>
      </c>
      <c r="B457" s="39" t="s">
        <v>1333</v>
      </c>
      <c r="C457" s="40" t="s">
        <v>194</v>
      </c>
      <c r="D457" s="29" t="s">
        <v>9</v>
      </c>
      <c r="E457" s="29">
        <v>9999</v>
      </c>
      <c r="F457" s="29" t="s">
        <v>479</v>
      </c>
      <c r="G457" s="29">
        <v>21043128</v>
      </c>
      <c r="H457" s="29">
        <v>160014</v>
      </c>
      <c r="I457" s="233" t="s">
        <v>480</v>
      </c>
      <c r="J457" s="20">
        <v>50000000</v>
      </c>
      <c r="K457" s="20">
        <v>35000000</v>
      </c>
      <c r="L457" s="20">
        <v>0</v>
      </c>
      <c r="M457" s="20">
        <v>0</v>
      </c>
      <c r="N457" s="20">
        <v>0</v>
      </c>
    </row>
    <row r="458" spans="1:14" ht="27" customHeight="1" x14ac:dyDescent="0.2">
      <c r="A458" s="38" t="s">
        <v>37</v>
      </c>
      <c r="B458" s="39" t="s">
        <v>1333</v>
      </c>
      <c r="C458" s="40" t="s">
        <v>194</v>
      </c>
      <c r="D458" s="29" t="s">
        <v>9</v>
      </c>
      <c r="E458" s="29">
        <v>9999</v>
      </c>
      <c r="F458" s="29" t="s">
        <v>435</v>
      </c>
      <c r="G458" s="29">
        <v>21048293</v>
      </c>
      <c r="H458" s="29">
        <v>160014</v>
      </c>
      <c r="I458" s="233" t="s">
        <v>484</v>
      </c>
      <c r="J458" s="20">
        <v>200000000</v>
      </c>
      <c r="K458" s="20">
        <v>105350000</v>
      </c>
      <c r="L458" s="20">
        <v>0</v>
      </c>
      <c r="M458" s="20">
        <v>0</v>
      </c>
      <c r="N458" s="20">
        <v>0</v>
      </c>
    </row>
    <row r="459" spans="1:14" ht="27" customHeight="1" x14ac:dyDescent="0.2">
      <c r="A459" s="42" t="s">
        <v>37</v>
      </c>
      <c r="B459" s="43" t="s">
        <v>1333</v>
      </c>
      <c r="C459" s="44" t="s">
        <v>194</v>
      </c>
      <c r="D459" s="45" t="s">
        <v>6</v>
      </c>
      <c r="E459" s="45">
        <v>9999</v>
      </c>
      <c r="F459" s="45" t="s">
        <v>482</v>
      </c>
      <c r="G459" s="45">
        <v>21048292</v>
      </c>
      <c r="H459" s="45">
        <v>160014</v>
      </c>
      <c r="I459" s="239" t="s">
        <v>483</v>
      </c>
      <c r="J459" s="47">
        <v>0</v>
      </c>
      <c r="K459" s="47">
        <v>2987538452</v>
      </c>
      <c r="L459" s="47">
        <v>2608387372</v>
      </c>
      <c r="M459" s="47">
        <v>0</v>
      </c>
      <c r="N459" s="47">
        <v>0</v>
      </c>
    </row>
    <row r="460" spans="1:14" ht="30" customHeight="1" x14ac:dyDescent="0.2">
      <c r="A460" s="11" t="s">
        <v>36</v>
      </c>
      <c r="B460" s="205" t="s">
        <v>36</v>
      </c>
      <c r="C460" s="211" t="s">
        <v>846</v>
      </c>
      <c r="D460" s="212" t="s">
        <v>1098</v>
      </c>
      <c r="E460" s="185" t="s">
        <v>1098</v>
      </c>
      <c r="F460" s="212" t="s">
        <v>1098</v>
      </c>
      <c r="G460" s="185" t="s">
        <v>1098</v>
      </c>
      <c r="H460" s="185" t="s">
        <v>1098</v>
      </c>
      <c r="I460" s="235" t="s">
        <v>847</v>
      </c>
      <c r="J460" s="187">
        <v>25608383840</v>
      </c>
      <c r="K460" s="187">
        <v>20099318773</v>
      </c>
      <c r="L460" s="187">
        <v>9771999400</v>
      </c>
      <c r="M460" s="187">
        <v>5078061320</v>
      </c>
      <c r="N460" s="187">
        <v>5057450516</v>
      </c>
    </row>
    <row r="461" spans="1:14" ht="30" customHeight="1" x14ac:dyDescent="0.2">
      <c r="A461" s="38" t="s">
        <v>37</v>
      </c>
      <c r="B461" s="203" t="s">
        <v>37</v>
      </c>
      <c r="C461" s="199" t="s">
        <v>196</v>
      </c>
      <c r="D461" s="200" t="s">
        <v>1098</v>
      </c>
      <c r="E461" s="200" t="s">
        <v>1098</v>
      </c>
      <c r="F461" s="200" t="s">
        <v>1098</v>
      </c>
      <c r="G461" s="200" t="s">
        <v>1098</v>
      </c>
      <c r="H461" s="200" t="s">
        <v>1098</v>
      </c>
      <c r="I461" s="232" t="s">
        <v>849</v>
      </c>
      <c r="J461" s="202">
        <v>11368320988</v>
      </c>
      <c r="K461" s="202">
        <v>7564826480</v>
      </c>
      <c r="L461" s="202">
        <v>0</v>
      </c>
      <c r="M461" s="202">
        <v>0</v>
      </c>
      <c r="N461" s="202">
        <v>0</v>
      </c>
    </row>
    <row r="462" spans="1:14" ht="27" customHeight="1" x14ac:dyDescent="0.2">
      <c r="A462" s="38" t="s">
        <v>37</v>
      </c>
      <c r="B462" s="39" t="s">
        <v>1333</v>
      </c>
      <c r="C462" s="40" t="s">
        <v>196</v>
      </c>
      <c r="D462" s="29" t="s">
        <v>9</v>
      </c>
      <c r="E462" s="29">
        <v>9999</v>
      </c>
      <c r="F462" s="29" t="s">
        <v>471</v>
      </c>
      <c r="G462" s="29">
        <v>31455300</v>
      </c>
      <c r="H462" s="29">
        <v>160062</v>
      </c>
      <c r="I462" s="233" t="s">
        <v>1073</v>
      </c>
      <c r="J462" s="20">
        <v>3500000000</v>
      </c>
      <c r="K462" s="20">
        <v>2450000000</v>
      </c>
      <c r="L462" s="20">
        <v>0</v>
      </c>
      <c r="M462" s="20">
        <v>0</v>
      </c>
      <c r="N462" s="20">
        <v>0</v>
      </c>
    </row>
    <row r="463" spans="1:14" ht="27" customHeight="1" x14ac:dyDescent="0.2">
      <c r="A463" s="38" t="s">
        <v>37</v>
      </c>
      <c r="B463" s="39" t="s">
        <v>1333</v>
      </c>
      <c r="C463" s="40" t="s">
        <v>196</v>
      </c>
      <c r="D463" s="29" t="s">
        <v>1190</v>
      </c>
      <c r="E463" s="29">
        <v>9999</v>
      </c>
      <c r="F463" s="29" t="s">
        <v>471</v>
      </c>
      <c r="G463" s="29">
        <v>31455300</v>
      </c>
      <c r="H463" s="29">
        <v>160062</v>
      </c>
      <c r="I463" s="233" t="s">
        <v>1073</v>
      </c>
      <c r="J463" s="20">
        <v>3078545898</v>
      </c>
      <c r="K463" s="20">
        <v>1851983916</v>
      </c>
      <c r="L463" s="20">
        <v>0</v>
      </c>
      <c r="M463" s="20">
        <v>0</v>
      </c>
      <c r="N463" s="20">
        <v>0</v>
      </c>
    </row>
    <row r="464" spans="1:14" ht="27" customHeight="1" x14ac:dyDescent="0.2">
      <c r="A464" s="38" t="s">
        <v>37</v>
      </c>
      <c r="B464" s="39" t="s">
        <v>1333</v>
      </c>
      <c r="C464" s="40" t="s">
        <v>196</v>
      </c>
      <c r="D464" s="29" t="s">
        <v>1191</v>
      </c>
      <c r="E464" s="29">
        <v>9999</v>
      </c>
      <c r="F464" s="29" t="s">
        <v>471</v>
      </c>
      <c r="G464" s="29">
        <v>31455300</v>
      </c>
      <c r="H464" s="29">
        <v>160062</v>
      </c>
      <c r="I464" s="233" t="s">
        <v>1073</v>
      </c>
      <c r="J464" s="20">
        <v>1100000000</v>
      </c>
      <c r="K464" s="20">
        <v>770000000</v>
      </c>
      <c r="L464" s="20">
        <v>0</v>
      </c>
      <c r="M464" s="20">
        <v>0</v>
      </c>
      <c r="N464" s="20">
        <v>0</v>
      </c>
    </row>
    <row r="465" spans="1:14" ht="27" customHeight="1" x14ac:dyDescent="0.2">
      <c r="A465" s="38" t="s">
        <v>37</v>
      </c>
      <c r="B465" s="39" t="s">
        <v>1333</v>
      </c>
      <c r="C465" s="40" t="s">
        <v>196</v>
      </c>
      <c r="D465" s="29" t="s">
        <v>1190</v>
      </c>
      <c r="E465" s="29">
        <v>9999</v>
      </c>
      <c r="F465" s="29" t="s">
        <v>471</v>
      </c>
      <c r="G465" s="29">
        <v>31459302</v>
      </c>
      <c r="H465" s="29">
        <v>160079</v>
      </c>
      <c r="I465" s="233" t="s">
        <v>1074</v>
      </c>
      <c r="J465" s="20">
        <v>617416788</v>
      </c>
      <c r="K465" s="20">
        <v>432191752</v>
      </c>
      <c r="L465" s="20">
        <v>0</v>
      </c>
      <c r="M465" s="20">
        <v>0</v>
      </c>
      <c r="N465" s="20">
        <v>0</v>
      </c>
    </row>
    <row r="466" spans="1:14" ht="27" customHeight="1" x14ac:dyDescent="0.2">
      <c r="A466" s="38" t="s">
        <v>37</v>
      </c>
      <c r="B466" s="39" t="s">
        <v>1333</v>
      </c>
      <c r="C466" s="40" t="s">
        <v>196</v>
      </c>
      <c r="D466" s="29" t="s">
        <v>1191</v>
      </c>
      <c r="E466" s="29">
        <v>9999</v>
      </c>
      <c r="F466" s="29" t="s">
        <v>471</v>
      </c>
      <c r="G466" s="29">
        <v>31459302</v>
      </c>
      <c r="H466" s="29">
        <v>160079</v>
      </c>
      <c r="I466" s="233" t="s">
        <v>1074</v>
      </c>
      <c r="J466" s="20">
        <v>278429158</v>
      </c>
      <c r="K466" s="20">
        <v>104900411</v>
      </c>
      <c r="L466" s="20">
        <v>0</v>
      </c>
      <c r="M466" s="20">
        <v>0</v>
      </c>
      <c r="N466" s="20">
        <v>0</v>
      </c>
    </row>
    <row r="467" spans="1:14" ht="27" customHeight="1" x14ac:dyDescent="0.2">
      <c r="A467" s="38" t="s">
        <v>37</v>
      </c>
      <c r="B467" s="39" t="s">
        <v>1333</v>
      </c>
      <c r="C467" s="40" t="s">
        <v>196</v>
      </c>
      <c r="D467" s="29" t="s">
        <v>1191</v>
      </c>
      <c r="E467" s="29">
        <v>9999</v>
      </c>
      <c r="F467" s="29" t="s">
        <v>450</v>
      </c>
      <c r="G467" s="29">
        <v>31455300</v>
      </c>
      <c r="H467" s="29">
        <v>160062</v>
      </c>
      <c r="I467" s="233" t="s">
        <v>1073</v>
      </c>
      <c r="J467" s="20">
        <v>1000000000</v>
      </c>
      <c r="K467" s="20">
        <v>700000000</v>
      </c>
      <c r="L467" s="20">
        <v>0</v>
      </c>
      <c r="M467" s="20">
        <v>0</v>
      </c>
      <c r="N467" s="20">
        <v>0</v>
      </c>
    </row>
    <row r="468" spans="1:14" ht="27" customHeight="1" x14ac:dyDescent="0.2">
      <c r="A468" s="42" t="s">
        <v>37</v>
      </c>
      <c r="B468" s="43" t="s">
        <v>1333</v>
      </c>
      <c r="C468" s="44" t="s">
        <v>196</v>
      </c>
      <c r="D468" s="45" t="s">
        <v>9</v>
      </c>
      <c r="E468" s="45">
        <v>9999</v>
      </c>
      <c r="F468" s="45" t="s">
        <v>471</v>
      </c>
      <c r="G468" s="45">
        <v>31459302</v>
      </c>
      <c r="H468" s="45">
        <v>160079</v>
      </c>
      <c r="I468" s="239" t="s">
        <v>1074</v>
      </c>
      <c r="J468" s="47">
        <v>1793929144</v>
      </c>
      <c r="K468" s="47">
        <v>1255750401</v>
      </c>
      <c r="L468" s="47">
        <v>0</v>
      </c>
      <c r="M468" s="47">
        <v>0</v>
      </c>
      <c r="N468" s="47">
        <v>0</v>
      </c>
    </row>
    <row r="469" spans="1:14" ht="30" customHeight="1" x14ac:dyDescent="0.2">
      <c r="A469" s="11" t="s">
        <v>37</v>
      </c>
      <c r="B469" s="217" t="s">
        <v>37</v>
      </c>
      <c r="C469" s="224" t="s">
        <v>197</v>
      </c>
      <c r="D469" s="219" t="s">
        <v>1098</v>
      </c>
      <c r="E469" s="200" t="s">
        <v>1098</v>
      </c>
      <c r="F469" s="219" t="s">
        <v>1098</v>
      </c>
      <c r="G469" s="200" t="s">
        <v>1098</v>
      </c>
      <c r="H469" s="200" t="s">
        <v>1098</v>
      </c>
      <c r="I469" s="234" t="s">
        <v>850</v>
      </c>
      <c r="J469" s="202">
        <v>13330062852</v>
      </c>
      <c r="K469" s="202">
        <v>11695821486</v>
      </c>
      <c r="L469" s="202">
        <v>9271766400</v>
      </c>
      <c r="M469" s="202">
        <v>4864510820</v>
      </c>
      <c r="N469" s="202">
        <v>4844301574</v>
      </c>
    </row>
    <row r="470" spans="1:14" ht="27" customHeight="1" x14ac:dyDescent="0.2">
      <c r="A470" s="38" t="s">
        <v>37</v>
      </c>
      <c r="B470" s="39" t="s">
        <v>1333</v>
      </c>
      <c r="C470" s="40" t="s">
        <v>197</v>
      </c>
      <c r="D470" s="29" t="s">
        <v>9</v>
      </c>
      <c r="E470" s="29">
        <v>9999</v>
      </c>
      <c r="F470" s="29" t="s">
        <v>471</v>
      </c>
      <c r="G470" s="29">
        <v>31455162</v>
      </c>
      <c r="H470" s="29">
        <v>160063</v>
      </c>
      <c r="I470" s="233" t="s">
        <v>496</v>
      </c>
      <c r="J470" s="20">
        <v>10580062852</v>
      </c>
      <c r="K470" s="20">
        <v>7406043996</v>
      </c>
      <c r="L470" s="20">
        <v>7277766400</v>
      </c>
      <c r="M470" s="20">
        <v>4028613964</v>
      </c>
      <c r="N470" s="20">
        <v>4013641480</v>
      </c>
    </row>
    <row r="471" spans="1:14" ht="27" customHeight="1" x14ac:dyDescent="0.2">
      <c r="A471" s="38" t="s">
        <v>37</v>
      </c>
      <c r="B471" s="39" t="s">
        <v>1333</v>
      </c>
      <c r="C471" s="40" t="s">
        <v>197</v>
      </c>
      <c r="D471" s="29" t="s">
        <v>1190</v>
      </c>
      <c r="E471" s="29">
        <v>9999</v>
      </c>
      <c r="F471" s="29" t="s">
        <v>471</v>
      </c>
      <c r="G471" s="29">
        <v>31455162</v>
      </c>
      <c r="H471" s="29">
        <v>160063</v>
      </c>
      <c r="I471" s="233" t="s">
        <v>496</v>
      </c>
      <c r="J471" s="20">
        <v>1000000000</v>
      </c>
      <c r="K471" s="20">
        <v>1000000000</v>
      </c>
      <c r="L471" s="20">
        <v>994000000</v>
      </c>
      <c r="M471" s="20">
        <v>266692500</v>
      </c>
      <c r="N471" s="20">
        <v>262392414</v>
      </c>
    </row>
    <row r="472" spans="1:14" ht="27" customHeight="1" x14ac:dyDescent="0.2">
      <c r="A472" s="38" t="s">
        <v>37</v>
      </c>
      <c r="B472" s="39" t="s">
        <v>1333</v>
      </c>
      <c r="C472" s="40" t="s">
        <v>197</v>
      </c>
      <c r="D472" s="29" t="s">
        <v>1191</v>
      </c>
      <c r="E472" s="29">
        <v>9999</v>
      </c>
      <c r="F472" s="29" t="s">
        <v>471</v>
      </c>
      <c r="G472" s="29">
        <v>31455162</v>
      </c>
      <c r="H472" s="29">
        <v>160063</v>
      </c>
      <c r="I472" s="233" t="s">
        <v>496</v>
      </c>
      <c r="J472" s="20">
        <v>1500000000</v>
      </c>
      <c r="K472" s="20">
        <v>1050000000</v>
      </c>
      <c r="L472" s="20">
        <v>0</v>
      </c>
      <c r="M472" s="20">
        <v>0</v>
      </c>
      <c r="N472" s="20">
        <v>0</v>
      </c>
    </row>
    <row r="473" spans="1:14" ht="27" customHeight="1" x14ac:dyDescent="0.2">
      <c r="A473" s="38" t="s">
        <v>37</v>
      </c>
      <c r="B473" s="39" t="s">
        <v>1333</v>
      </c>
      <c r="C473" s="40" t="s">
        <v>197</v>
      </c>
      <c r="D473" s="29" t="s">
        <v>6</v>
      </c>
      <c r="E473" s="29">
        <v>9999</v>
      </c>
      <c r="F473" s="29" t="s">
        <v>471</v>
      </c>
      <c r="G473" s="29">
        <v>31455162</v>
      </c>
      <c r="H473" s="29">
        <v>160063</v>
      </c>
      <c r="I473" s="233" t="s">
        <v>496</v>
      </c>
      <c r="J473" s="20">
        <v>0</v>
      </c>
      <c r="K473" s="20">
        <v>1000000000</v>
      </c>
      <c r="L473" s="20">
        <v>1000000000</v>
      </c>
      <c r="M473" s="20">
        <v>569204356</v>
      </c>
      <c r="N473" s="20">
        <v>568267680</v>
      </c>
    </row>
    <row r="474" spans="1:14" ht="27" customHeight="1" x14ac:dyDescent="0.2">
      <c r="A474" s="38" t="s">
        <v>37</v>
      </c>
      <c r="B474" s="39" t="s">
        <v>1333</v>
      </c>
      <c r="C474" s="40" t="s">
        <v>197</v>
      </c>
      <c r="D474" s="29" t="s">
        <v>1193</v>
      </c>
      <c r="E474" s="29">
        <v>9999</v>
      </c>
      <c r="F474" s="29" t="s">
        <v>471</v>
      </c>
      <c r="G474" s="29">
        <v>31455162</v>
      </c>
      <c r="H474" s="29">
        <v>160063</v>
      </c>
      <c r="I474" s="233" t="s">
        <v>496</v>
      </c>
      <c r="J474" s="20">
        <v>0</v>
      </c>
      <c r="K474" s="20">
        <v>1064777490</v>
      </c>
      <c r="L474" s="20">
        <v>0</v>
      </c>
      <c r="M474" s="20">
        <v>0</v>
      </c>
      <c r="N474" s="20">
        <v>0</v>
      </c>
    </row>
    <row r="475" spans="1:14" ht="27" customHeight="1" x14ac:dyDescent="0.2">
      <c r="A475" s="38" t="s">
        <v>37</v>
      </c>
      <c r="B475" s="39" t="s">
        <v>1333</v>
      </c>
      <c r="C475" s="40" t="s">
        <v>197</v>
      </c>
      <c r="D475" s="29" t="s">
        <v>9</v>
      </c>
      <c r="E475" s="29">
        <v>9999</v>
      </c>
      <c r="F475" s="29" t="s">
        <v>498</v>
      </c>
      <c r="G475" s="29">
        <v>31458170</v>
      </c>
      <c r="H475" s="29">
        <v>160066</v>
      </c>
      <c r="I475" s="233" t="s">
        <v>499</v>
      </c>
      <c r="J475" s="20">
        <v>250000000</v>
      </c>
      <c r="K475" s="20">
        <v>175000000</v>
      </c>
      <c r="L475" s="20">
        <v>0</v>
      </c>
      <c r="M475" s="20">
        <v>0</v>
      </c>
      <c r="N475" s="20">
        <v>0</v>
      </c>
    </row>
    <row r="476" spans="1:14" ht="30" customHeight="1" x14ac:dyDescent="0.2">
      <c r="A476" s="38" t="s">
        <v>37</v>
      </c>
      <c r="B476" s="203" t="s">
        <v>37</v>
      </c>
      <c r="C476" s="199" t="s">
        <v>195</v>
      </c>
      <c r="D476" s="200" t="s">
        <v>1098</v>
      </c>
      <c r="E476" s="200" t="s">
        <v>1098</v>
      </c>
      <c r="F476" s="200" t="s">
        <v>1098</v>
      </c>
      <c r="G476" s="200" t="s">
        <v>1098</v>
      </c>
      <c r="H476" s="200" t="s">
        <v>1098</v>
      </c>
      <c r="I476" s="232" t="s">
        <v>848</v>
      </c>
      <c r="J476" s="202">
        <v>910000000</v>
      </c>
      <c r="K476" s="202">
        <v>838670807</v>
      </c>
      <c r="L476" s="202">
        <v>500233000</v>
      </c>
      <c r="M476" s="202">
        <v>213550500</v>
      </c>
      <c r="N476" s="202">
        <v>213148942</v>
      </c>
    </row>
    <row r="477" spans="1:14" ht="27" customHeight="1" x14ac:dyDescent="0.2">
      <c r="A477" s="38" t="s">
        <v>37</v>
      </c>
      <c r="B477" s="39" t="s">
        <v>1333</v>
      </c>
      <c r="C477" s="40" t="s">
        <v>195</v>
      </c>
      <c r="D477" s="29" t="s">
        <v>1190</v>
      </c>
      <c r="E477" s="29">
        <v>9999</v>
      </c>
      <c r="F477" s="29" t="s">
        <v>326</v>
      </c>
      <c r="G477" s="29">
        <v>31455301</v>
      </c>
      <c r="H477" s="29">
        <v>160064</v>
      </c>
      <c r="I477" s="233" t="s">
        <v>497</v>
      </c>
      <c r="J477" s="20">
        <v>50000000</v>
      </c>
      <c r="K477" s="20">
        <v>35000000</v>
      </c>
      <c r="L477" s="20">
        <v>0</v>
      </c>
      <c r="M477" s="20">
        <v>0</v>
      </c>
      <c r="N477" s="20">
        <v>0</v>
      </c>
    </row>
    <row r="478" spans="1:14" ht="27" customHeight="1" x14ac:dyDescent="0.2">
      <c r="A478" s="38" t="s">
        <v>37</v>
      </c>
      <c r="B478" s="39" t="s">
        <v>1333</v>
      </c>
      <c r="C478" s="40" t="s">
        <v>195</v>
      </c>
      <c r="D478" s="29" t="s">
        <v>1190</v>
      </c>
      <c r="E478" s="29">
        <v>9999</v>
      </c>
      <c r="F478" s="29" t="s">
        <v>498</v>
      </c>
      <c r="G478" s="29">
        <v>31458170</v>
      </c>
      <c r="H478" s="29">
        <v>160066</v>
      </c>
      <c r="I478" s="233" t="s">
        <v>499</v>
      </c>
      <c r="J478" s="20">
        <v>250000000</v>
      </c>
      <c r="K478" s="20">
        <v>175000000</v>
      </c>
      <c r="L478" s="20">
        <v>0</v>
      </c>
      <c r="M478" s="20">
        <v>0</v>
      </c>
      <c r="N478" s="20">
        <v>0</v>
      </c>
    </row>
    <row r="479" spans="1:14" ht="27" customHeight="1" x14ac:dyDescent="0.2">
      <c r="A479" s="42" t="s">
        <v>37</v>
      </c>
      <c r="B479" s="43" t="s">
        <v>1333</v>
      </c>
      <c r="C479" s="44" t="s">
        <v>195</v>
      </c>
      <c r="D479" s="45" t="s">
        <v>1192</v>
      </c>
      <c r="E479" s="45">
        <v>9999</v>
      </c>
      <c r="F479" s="45" t="s">
        <v>332</v>
      </c>
      <c r="G479" s="45">
        <v>31455301</v>
      </c>
      <c r="H479" s="45">
        <v>160064</v>
      </c>
      <c r="I479" s="239" t="s">
        <v>497</v>
      </c>
      <c r="J479" s="47">
        <v>0</v>
      </c>
      <c r="K479" s="47">
        <v>36670807</v>
      </c>
      <c r="L479" s="47">
        <v>0</v>
      </c>
      <c r="M479" s="47">
        <v>0</v>
      </c>
      <c r="N479" s="47">
        <v>0</v>
      </c>
    </row>
    <row r="480" spans="1:14" ht="27" customHeight="1" x14ac:dyDescent="0.2">
      <c r="A480" s="38" t="s">
        <v>37</v>
      </c>
      <c r="B480" s="39" t="s">
        <v>1333</v>
      </c>
      <c r="C480" s="40" t="s">
        <v>195</v>
      </c>
      <c r="D480" s="29" t="s">
        <v>1190</v>
      </c>
      <c r="E480" s="29">
        <v>9999</v>
      </c>
      <c r="F480" s="29" t="s">
        <v>332</v>
      </c>
      <c r="G480" s="29">
        <v>31455301</v>
      </c>
      <c r="H480" s="29">
        <v>160064</v>
      </c>
      <c r="I480" s="233" t="s">
        <v>497</v>
      </c>
      <c r="J480" s="20">
        <v>250000000</v>
      </c>
      <c r="K480" s="20">
        <v>250000000</v>
      </c>
      <c r="L480" s="20">
        <v>202427500</v>
      </c>
      <c r="M480" s="20">
        <v>100501592</v>
      </c>
      <c r="N480" s="20">
        <v>100312857</v>
      </c>
    </row>
    <row r="481" spans="1:14" ht="27" customHeight="1" x14ac:dyDescent="0.2">
      <c r="A481" s="38" t="s">
        <v>37</v>
      </c>
      <c r="B481" s="39" t="s">
        <v>1333</v>
      </c>
      <c r="C481" s="40" t="s">
        <v>195</v>
      </c>
      <c r="D481" s="29" t="s">
        <v>1191</v>
      </c>
      <c r="E481" s="29">
        <v>9999</v>
      </c>
      <c r="F481" s="29" t="s">
        <v>332</v>
      </c>
      <c r="G481" s="29">
        <v>31455301</v>
      </c>
      <c r="H481" s="29">
        <v>160064</v>
      </c>
      <c r="I481" s="233" t="s">
        <v>497</v>
      </c>
      <c r="J481" s="20">
        <v>300000000</v>
      </c>
      <c r="K481" s="20">
        <v>300000000</v>
      </c>
      <c r="L481" s="20">
        <v>297805500</v>
      </c>
      <c r="M481" s="20">
        <v>113048908</v>
      </c>
      <c r="N481" s="20">
        <v>112836085</v>
      </c>
    </row>
    <row r="482" spans="1:14" ht="27" customHeight="1" x14ac:dyDescent="0.2">
      <c r="A482" s="38" t="s">
        <v>37</v>
      </c>
      <c r="B482" s="39" t="s">
        <v>1333</v>
      </c>
      <c r="C482" s="40" t="s">
        <v>195</v>
      </c>
      <c r="D482" s="29" t="s">
        <v>9</v>
      </c>
      <c r="E482" s="29">
        <v>9999</v>
      </c>
      <c r="F482" s="29" t="s">
        <v>332</v>
      </c>
      <c r="G482" s="29">
        <v>31458170</v>
      </c>
      <c r="H482" s="29">
        <v>160066</v>
      </c>
      <c r="I482" s="233" t="s">
        <v>499</v>
      </c>
      <c r="J482" s="20">
        <v>60000000</v>
      </c>
      <c r="K482" s="20">
        <v>42000000</v>
      </c>
      <c r="L482" s="20">
        <v>0</v>
      </c>
      <c r="M482" s="20">
        <v>0</v>
      </c>
      <c r="N482" s="20">
        <v>0</v>
      </c>
    </row>
    <row r="483" spans="1:14" ht="30" customHeight="1" x14ac:dyDescent="0.2">
      <c r="A483" s="12" t="s">
        <v>36</v>
      </c>
      <c r="B483" s="216" t="s">
        <v>36</v>
      </c>
      <c r="C483" s="211" t="s">
        <v>679</v>
      </c>
      <c r="D483" s="212" t="s">
        <v>1098</v>
      </c>
      <c r="E483" s="185" t="s">
        <v>1098</v>
      </c>
      <c r="F483" s="212" t="s">
        <v>1098</v>
      </c>
      <c r="G483" s="185" t="s">
        <v>1098</v>
      </c>
      <c r="H483" s="185" t="s">
        <v>1098</v>
      </c>
      <c r="I483" s="235" t="s">
        <v>680</v>
      </c>
      <c r="J483" s="187">
        <v>3885074028</v>
      </c>
      <c r="K483" s="187">
        <v>2019163467</v>
      </c>
      <c r="L483" s="187">
        <v>612801917</v>
      </c>
      <c r="M483" s="187">
        <v>148373500</v>
      </c>
      <c r="N483" s="187">
        <v>148373500</v>
      </c>
    </row>
    <row r="484" spans="1:14" ht="30" customHeight="1" x14ac:dyDescent="0.2">
      <c r="A484" s="11" t="s">
        <v>37</v>
      </c>
      <c r="B484" s="217" t="s">
        <v>37</v>
      </c>
      <c r="C484" s="224" t="s">
        <v>118</v>
      </c>
      <c r="D484" s="219" t="s">
        <v>1098</v>
      </c>
      <c r="E484" s="200" t="s">
        <v>1098</v>
      </c>
      <c r="F484" s="219" t="s">
        <v>1098</v>
      </c>
      <c r="G484" s="200" t="s">
        <v>1098</v>
      </c>
      <c r="H484" s="200" t="s">
        <v>1098</v>
      </c>
      <c r="I484" s="234" t="s">
        <v>681</v>
      </c>
      <c r="J484" s="202">
        <v>3885074028</v>
      </c>
      <c r="K484" s="202">
        <v>2019163467</v>
      </c>
      <c r="L484" s="202">
        <v>612801917</v>
      </c>
      <c r="M484" s="202">
        <v>148373500</v>
      </c>
      <c r="N484" s="202">
        <v>148373500</v>
      </c>
    </row>
    <row r="485" spans="1:14" ht="27" customHeight="1" x14ac:dyDescent="0.2">
      <c r="A485" s="38" t="s">
        <v>37</v>
      </c>
      <c r="B485" s="39" t="s">
        <v>1333</v>
      </c>
      <c r="C485" s="40" t="s">
        <v>118</v>
      </c>
      <c r="D485" s="29" t="s">
        <v>1188</v>
      </c>
      <c r="E485" s="29">
        <v>1124</v>
      </c>
      <c r="F485" s="29" t="s">
        <v>492</v>
      </c>
      <c r="G485" s="29">
        <v>31354298</v>
      </c>
      <c r="H485" s="29">
        <v>160074</v>
      </c>
      <c r="I485" s="233" t="s">
        <v>493</v>
      </c>
      <c r="J485" s="20">
        <v>2519363630</v>
      </c>
      <c r="K485" s="20">
        <v>1436096346</v>
      </c>
      <c r="L485" s="20">
        <v>148373500</v>
      </c>
      <c r="M485" s="20">
        <v>148373500</v>
      </c>
      <c r="N485" s="20">
        <v>148373500</v>
      </c>
    </row>
    <row r="486" spans="1:14" ht="27" customHeight="1" x14ac:dyDescent="0.2">
      <c r="A486" s="38" t="s">
        <v>37</v>
      </c>
      <c r="B486" s="39" t="s">
        <v>1333</v>
      </c>
      <c r="C486" s="40" t="s">
        <v>118</v>
      </c>
      <c r="D486" s="29" t="s">
        <v>1187</v>
      </c>
      <c r="E486" s="29">
        <v>1124</v>
      </c>
      <c r="F486" s="29" t="s">
        <v>492</v>
      </c>
      <c r="G486" s="29">
        <v>31354298</v>
      </c>
      <c r="H486" s="29">
        <v>160074</v>
      </c>
      <c r="I486" s="233" t="s">
        <v>493</v>
      </c>
      <c r="J486" s="20">
        <v>673949197</v>
      </c>
      <c r="K486" s="20">
        <v>98834280</v>
      </c>
      <c r="L486" s="20">
        <v>0</v>
      </c>
      <c r="M486" s="20">
        <v>0</v>
      </c>
      <c r="N486" s="20">
        <v>0</v>
      </c>
    </row>
    <row r="487" spans="1:14" ht="27" customHeight="1" x14ac:dyDescent="0.2">
      <c r="A487" s="38" t="s">
        <v>37</v>
      </c>
      <c r="B487" s="39" t="s">
        <v>1333</v>
      </c>
      <c r="C487" s="40" t="s">
        <v>118</v>
      </c>
      <c r="D487" s="29" t="s">
        <v>1187</v>
      </c>
      <c r="E487" s="29">
        <v>1124</v>
      </c>
      <c r="F487" s="29" t="s">
        <v>494</v>
      </c>
      <c r="G487" s="29">
        <v>31354298</v>
      </c>
      <c r="H487" s="29">
        <v>160074</v>
      </c>
      <c r="I487" s="233" t="s">
        <v>493</v>
      </c>
      <c r="J487" s="20">
        <v>691761201</v>
      </c>
      <c r="K487" s="20">
        <v>484232841</v>
      </c>
      <c r="L487" s="20">
        <v>464428417</v>
      </c>
      <c r="M487" s="20">
        <v>0</v>
      </c>
      <c r="N487" s="20">
        <v>0</v>
      </c>
    </row>
    <row r="488" spans="1:14" ht="30" customHeight="1" x14ac:dyDescent="0.2">
      <c r="A488" s="38" t="s">
        <v>36</v>
      </c>
      <c r="B488" s="183" t="s">
        <v>36</v>
      </c>
      <c r="C488" s="184" t="s">
        <v>682</v>
      </c>
      <c r="D488" s="185" t="s">
        <v>1098</v>
      </c>
      <c r="E488" s="185" t="s">
        <v>1098</v>
      </c>
      <c r="F488" s="185" t="s">
        <v>1098</v>
      </c>
      <c r="G488" s="185" t="s">
        <v>1098</v>
      </c>
      <c r="H488" s="185" t="s">
        <v>1098</v>
      </c>
      <c r="I488" s="236" t="s">
        <v>683</v>
      </c>
      <c r="J488" s="187">
        <v>1834700000</v>
      </c>
      <c r="K488" s="187">
        <v>8581601178</v>
      </c>
      <c r="L488" s="187">
        <v>4551594219</v>
      </c>
      <c r="M488" s="187">
        <v>3665342128</v>
      </c>
      <c r="N488" s="187">
        <v>2688039647</v>
      </c>
    </row>
    <row r="489" spans="1:14" ht="30" customHeight="1" x14ac:dyDescent="0.2">
      <c r="A489" s="12" t="s">
        <v>37</v>
      </c>
      <c r="B489" s="228" t="s">
        <v>37</v>
      </c>
      <c r="C489" s="224" t="s">
        <v>119</v>
      </c>
      <c r="D489" s="219" t="s">
        <v>1098</v>
      </c>
      <c r="E489" s="200" t="s">
        <v>1098</v>
      </c>
      <c r="F489" s="219" t="s">
        <v>1098</v>
      </c>
      <c r="G489" s="200" t="s">
        <v>1098</v>
      </c>
      <c r="H489" s="200" t="s">
        <v>1098</v>
      </c>
      <c r="I489" s="234" t="s">
        <v>684</v>
      </c>
      <c r="J489" s="202">
        <v>180000000</v>
      </c>
      <c r="K489" s="202">
        <v>180000000</v>
      </c>
      <c r="L489" s="202">
        <v>34860000</v>
      </c>
      <c r="M489" s="202">
        <v>13944000</v>
      </c>
      <c r="N489" s="202">
        <v>10445102</v>
      </c>
    </row>
    <row r="490" spans="1:14" ht="27" customHeight="1" x14ac:dyDescent="0.2">
      <c r="A490" s="38" t="s">
        <v>37</v>
      </c>
      <c r="B490" s="39" t="s">
        <v>1333</v>
      </c>
      <c r="C490" s="40" t="s">
        <v>119</v>
      </c>
      <c r="D490" s="29" t="s">
        <v>9</v>
      </c>
      <c r="E490" s="29">
        <v>9999</v>
      </c>
      <c r="F490" s="29" t="s">
        <v>501</v>
      </c>
      <c r="G490" s="29">
        <v>31560176</v>
      </c>
      <c r="H490" s="29">
        <v>160076</v>
      </c>
      <c r="I490" s="233" t="s">
        <v>502</v>
      </c>
      <c r="J490" s="20">
        <v>130000000</v>
      </c>
      <c r="K490" s="20">
        <v>130000000</v>
      </c>
      <c r="L490" s="20">
        <v>0</v>
      </c>
      <c r="M490" s="20">
        <v>0</v>
      </c>
      <c r="N490" s="20">
        <v>0</v>
      </c>
    </row>
    <row r="491" spans="1:14" ht="27" customHeight="1" x14ac:dyDescent="0.2">
      <c r="A491" s="38" t="s">
        <v>37</v>
      </c>
      <c r="B491" s="39" t="s">
        <v>1333</v>
      </c>
      <c r="C491" s="40" t="s">
        <v>119</v>
      </c>
      <c r="D491" s="29" t="s">
        <v>9</v>
      </c>
      <c r="E491" s="29">
        <v>9999</v>
      </c>
      <c r="F491" s="29" t="s">
        <v>332</v>
      </c>
      <c r="G491" s="29">
        <v>31560176</v>
      </c>
      <c r="H491" s="29">
        <v>160076</v>
      </c>
      <c r="I491" s="233" t="s">
        <v>502</v>
      </c>
      <c r="J491" s="20">
        <v>50000000</v>
      </c>
      <c r="K491" s="20">
        <v>50000000</v>
      </c>
      <c r="L491" s="20">
        <v>34860000</v>
      </c>
      <c r="M491" s="20">
        <v>13944000</v>
      </c>
      <c r="N491" s="20">
        <v>10445102</v>
      </c>
    </row>
    <row r="492" spans="1:14" ht="30" customHeight="1" x14ac:dyDescent="0.2">
      <c r="A492" s="11" t="s">
        <v>36</v>
      </c>
      <c r="B492" s="205" t="s">
        <v>36</v>
      </c>
      <c r="C492" s="211" t="s">
        <v>688</v>
      </c>
      <c r="D492" s="212" t="s">
        <v>1098</v>
      </c>
      <c r="E492" s="185" t="s">
        <v>1098</v>
      </c>
      <c r="F492" s="212" t="s">
        <v>1098</v>
      </c>
      <c r="G492" s="185" t="s">
        <v>1098</v>
      </c>
      <c r="H492" s="185" t="s">
        <v>1098</v>
      </c>
      <c r="I492" s="235" t="s">
        <v>689</v>
      </c>
      <c r="J492" s="187">
        <v>340000000</v>
      </c>
      <c r="K492" s="187">
        <v>340000000</v>
      </c>
      <c r="L492" s="187">
        <v>142580000</v>
      </c>
      <c r="M492" s="187">
        <v>57032000</v>
      </c>
      <c r="N492" s="187">
        <v>55928432</v>
      </c>
    </row>
    <row r="493" spans="1:14" ht="30" customHeight="1" x14ac:dyDescent="0.2">
      <c r="A493" s="11" t="s">
        <v>37</v>
      </c>
      <c r="B493" s="217" t="s">
        <v>37</v>
      </c>
      <c r="C493" s="224" t="s">
        <v>123</v>
      </c>
      <c r="D493" s="219" t="s">
        <v>1098</v>
      </c>
      <c r="E493" s="200" t="s">
        <v>1098</v>
      </c>
      <c r="F493" s="219" t="s">
        <v>1098</v>
      </c>
      <c r="G493" s="200" t="s">
        <v>1098</v>
      </c>
      <c r="H493" s="200" t="s">
        <v>1098</v>
      </c>
      <c r="I493" s="234" t="s">
        <v>690</v>
      </c>
      <c r="J493" s="202">
        <v>340000000</v>
      </c>
      <c r="K493" s="202">
        <v>340000000</v>
      </c>
      <c r="L493" s="202">
        <v>142580000</v>
      </c>
      <c r="M493" s="202">
        <v>57032000</v>
      </c>
      <c r="N493" s="202">
        <v>55928432</v>
      </c>
    </row>
    <row r="494" spans="1:14" ht="27" customHeight="1" x14ac:dyDescent="0.2">
      <c r="A494" s="38" t="s">
        <v>37</v>
      </c>
      <c r="B494" s="39" t="s">
        <v>1333</v>
      </c>
      <c r="C494" s="40" t="s">
        <v>123</v>
      </c>
      <c r="D494" s="29" t="s">
        <v>9</v>
      </c>
      <c r="E494" s="29">
        <v>9999</v>
      </c>
      <c r="F494" s="29" t="s">
        <v>332</v>
      </c>
      <c r="G494" s="29">
        <v>31560303</v>
      </c>
      <c r="H494" s="29">
        <v>160010</v>
      </c>
      <c r="I494" s="233" t="s">
        <v>503</v>
      </c>
      <c r="J494" s="20">
        <v>140000000</v>
      </c>
      <c r="K494" s="20">
        <v>140000000</v>
      </c>
      <c r="L494" s="20">
        <v>104580000</v>
      </c>
      <c r="M494" s="20">
        <v>41832000</v>
      </c>
      <c r="N494" s="20">
        <v>41022552</v>
      </c>
    </row>
    <row r="495" spans="1:14" ht="27" customHeight="1" x14ac:dyDescent="0.2">
      <c r="A495" s="38" t="s">
        <v>37</v>
      </c>
      <c r="B495" s="39" t="s">
        <v>1333</v>
      </c>
      <c r="C495" s="40" t="s">
        <v>123</v>
      </c>
      <c r="D495" s="29" t="s">
        <v>9</v>
      </c>
      <c r="E495" s="29">
        <v>9999</v>
      </c>
      <c r="F495" s="29" t="s">
        <v>332</v>
      </c>
      <c r="G495" s="29">
        <v>31560303</v>
      </c>
      <c r="H495" s="29">
        <v>170005</v>
      </c>
      <c r="I495" s="233" t="s">
        <v>503</v>
      </c>
      <c r="J495" s="20">
        <v>76000000</v>
      </c>
      <c r="K495" s="20">
        <v>76000000</v>
      </c>
      <c r="L495" s="20">
        <v>38000000</v>
      </c>
      <c r="M495" s="20">
        <v>15200000</v>
      </c>
      <c r="N495" s="20">
        <v>14905880</v>
      </c>
    </row>
    <row r="496" spans="1:14" ht="27" customHeight="1" x14ac:dyDescent="0.2">
      <c r="A496" s="38" t="s">
        <v>37</v>
      </c>
      <c r="B496" s="39" t="s">
        <v>1333</v>
      </c>
      <c r="C496" s="40" t="s">
        <v>123</v>
      </c>
      <c r="D496" s="29" t="s">
        <v>9</v>
      </c>
      <c r="E496" s="29">
        <v>9999</v>
      </c>
      <c r="F496" s="29" t="s">
        <v>435</v>
      </c>
      <c r="G496" s="29">
        <v>31560303</v>
      </c>
      <c r="H496" s="29">
        <v>170005</v>
      </c>
      <c r="I496" s="233" t="s">
        <v>503</v>
      </c>
      <c r="J496" s="20">
        <v>124000000</v>
      </c>
      <c r="K496" s="20">
        <v>124000000</v>
      </c>
      <c r="L496" s="20">
        <v>0</v>
      </c>
      <c r="M496" s="20">
        <v>0</v>
      </c>
      <c r="N496" s="20">
        <v>0</v>
      </c>
    </row>
    <row r="497" spans="1:14" ht="30" customHeight="1" x14ac:dyDescent="0.2">
      <c r="A497" s="11" t="s">
        <v>37</v>
      </c>
      <c r="B497" s="217" t="s">
        <v>37</v>
      </c>
      <c r="C497" s="220" t="s">
        <v>120</v>
      </c>
      <c r="D497" s="219" t="s">
        <v>1098</v>
      </c>
      <c r="E497" s="221" t="s">
        <v>1098</v>
      </c>
      <c r="F497" s="221" t="s">
        <v>1098</v>
      </c>
      <c r="G497" s="221" t="s">
        <v>1098</v>
      </c>
      <c r="H497" s="221" t="s">
        <v>1098</v>
      </c>
      <c r="I497" s="222" t="s">
        <v>685</v>
      </c>
      <c r="J497" s="223">
        <v>434700000</v>
      </c>
      <c r="K497" s="223">
        <v>434700000</v>
      </c>
      <c r="L497" s="223">
        <v>0</v>
      </c>
      <c r="M497" s="223">
        <v>0</v>
      </c>
      <c r="N497" s="223">
        <v>0</v>
      </c>
    </row>
    <row r="498" spans="1:14" ht="27" customHeight="1" x14ac:dyDescent="0.2">
      <c r="A498" s="38" t="s">
        <v>37</v>
      </c>
      <c r="B498" s="39" t="s">
        <v>1333</v>
      </c>
      <c r="C498" s="40" t="s">
        <v>120</v>
      </c>
      <c r="D498" s="29" t="s">
        <v>9</v>
      </c>
      <c r="E498" s="29">
        <v>9999</v>
      </c>
      <c r="F498" s="29" t="s">
        <v>343</v>
      </c>
      <c r="G498" s="29">
        <v>31562305</v>
      </c>
      <c r="H498" s="29">
        <v>160051</v>
      </c>
      <c r="I498" s="233" t="s">
        <v>507</v>
      </c>
      <c r="J498" s="20">
        <v>409700000</v>
      </c>
      <c r="K498" s="20">
        <v>434700000</v>
      </c>
      <c r="L498" s="20">
        <v>0</v>
      </c>
      <c r="M498" s="20">
        <v>0</v>
      </c>
      <c r="N498" s="20">
        <v>0</v>
      </c>
    </row>
    <row r="499" spans="1:14" ht="27" customHeight="1" x14ac:dyDescent="0.2">
      <c r="A499" s="38" t="s">
        <v>37</v>
      </c>
      <c r="B499" s="39" t="s">
        <v>1333</v>
      </c>
      <c r="C499" s="40" t="s">
        <v>120</v>
      </c>
      <c r="D499" s="29" t="s">
        <v>9</v>
      </c>
      <c r="E499" s="29">
        <v>9999</v>
      </c>
      <c r="F499" s="29" t="s">
        <v>329</v>
      </c>
      <c r="G499" s="29">
        <v>31562305</v>
      </c>
      <c r="H499" s="29">
        <v>160051</v>
      </c>
      <c r="I499" s="233" t="s">
        <v>507</v>
      </c>
      <c r="J499" s="20">
        <v>25000000</v>
      </c>
      <c r="K499" s="20">
        <v>0</v>
      </c>
      <c r="L499" s="20">
        <v>0</v>
      </c>
      <c r="M499" s="20">
        <v>0</v>
      </c>
      <c r="N499" s="20">
        <v>0</v>
      </c>
    </row>
    <row r="500" spans="1:14" ht="30" customHeight="1" x14ac:dyDescent="0.2">
      <c r="A500" s="11" t="s">
        <v>37</v>
      </c>
      <c r="B500" s="217" t="s">
        <v>37</v>
      </c>
      <c r="C500" s="220" t="s">
        <v>121</v>
      </c>
      <c r="D500" s="221" t="s">
        <v>1098</v>
      </c>
      <c r="E500" s="221" t="s">
        <v>1098</v>
      </c>
      <c r="F500" s="221" t="s">
        <v>1098</v>
      </c>
      <c r="G500" s="221" t="s">
        <v>1098</v>
      </c>
      <c r="H500" s="221" t="s">
        <v>1098</v>
      </c>
      <c r="I500" s="222" t="s">
        <v>686</v>
      </c>
      <c r="J500" s="223">
        <v>340000000</v>
      </c>
      <c r="K500" s="223">
        <v>7086901178</v>
      </c>
      <c r="L500" s="223">
        <v>4264174219</v>
      </c>
      <c r="M500" s="223">
        <v>3574374128</v>
      </c>
      <c r="N500" s="223">
        <v>2602060957</v>
      </c>
    </row>
    <row r="501" spans="1:14" ht="27" customHeight="1" x14ac:dyDescent="0.2">
      <c r="A501" s="38" t="s">
        <v>37</v>
      </c>
      <c r="B501" s="39" t="s">
        <v>1333</v>
      </c>
      <c r="C501" s="40" t="s">
        <v>121</v>
      </c>
      <c r="D501" s="29" t="s">
        <v>9</v>
      </c>
      <c r="E501" s="29">
        <v>9999</v>
      </c>
      <c r="F501" s="29" t="s">
        <v>332</v>
      </c>
      <c r="G501" s="29">
        <v>31560304</v>
      </c>
      <c r="H501" s="29">
        <v>160011</v>
      </c>
      <c r="I501" s="233" t="s">
        <v>504</v>
      </c>
      <c r="J501" s="20">
        <v>65000000</v>
      </c>
      <c r="K501" s="20">
        <v>65000000</v>
      </c>
      <c r="L501" s="20">
        <v>35000000</v>
      </c>
      <c r="M501" s="20">
        <v>0</v>
      </c>
      <c r="N501" s="20">
        <v>0</v>
      </c>
    </row>
    <row r="502" spans="1:14" ht="27" customHeight="1" x14ac:dyDescent="0.2">
      <c r="A502" s="38" t="s">
        <v>37</v>
      </c>
      <c r="B502" s="39" t="s">
        <v>1333</v>
      </c>
      <c r="C502" s="40" t="s">
        <v>121</v>
      </c>
      <c r="D502" s="29" t="s">
        <v>9</v>
      </c>
      <c r="E502" s="29">
        <v>9999</v>
      </c>
      <c r="F502" s="29" t="s">
        <v>505</v>
      </c>
      <c r="G502" s="29">
        <v>31560304</v>
      </c>
      <c r="H502" s="29">
        <v>160011</v>
      </c>
      <c r="I502" s="233" t="s">
        <v>504</v>
      </c>
      <c r="J502" s="20">
        <v>275000000</v>
      </c>
      <c r="K502" s="20">
        <v>275000000</v>
      </c>
      <c r="L502" s="20">
        <v>29705000</v>
      </c>
      <c r="M502" s="20">
        <v>11290816</v>
      </c>
      <c r="N502" s="20">
        <v>11055005</v>
      </c>
    </row>
    <row r="503" spans="1:14" ht="27" customHeight="1" x14ac:dyDescent="0.2">
      <c r="A503" s="38" t="s">
        <v>37</v>
      </c>
      <c r="B503" s="39" t="s">
        <v>1333</v>
      </c>
      <c r="C503" s="40" t="s">
        <v>121</v>
      </c>
      <c r="D503" s="29" t="s">
        <v>1151</v>
      </c>
      <c r="E503" s="29">
        <v>9999</v>
      </c>
      <c r="F503" s="29" t="s">
        <v>309</v>
      </c>
      <c r="G503" s="29">
        <v>31562262</v>
      </c>
      <c r="H503" s="29">
        <v>160077</v>
      </c>
      <c r="I503" s="233" t="s">
        <v>506</v>
      </c>
      <c r="J503" s="20">
        <v>0</v>
      </c>
      <c r="K503" s="20">
        <v>2050000000</v>
      </c>
      <c r="L503" s="20">
        <v>2050000000</v>
      </c>
      <c r="M503" s="20">
        <v>2044940199</v>
      </c>
      <c r="N503" s="20">
        <v>2015655597</v>
      </c>
    </row>
    <row r="504" spans="1:14" ht="27" customHeight="1" x14ac:dyDescent="0.2">
      <c r="A504" s="38" t="s">
        <v>37</v>
      </c>
      <c r="B504" s="39" t="s">
        <v>1333</v>
      </c>
      <c r="C504" s="40" t="s">
        <v>121</v>
      </c>
      <c r="D504" s="29" t="s">
        <v>1153</v>
      </c>
      <c r="E504" s="29">
        <v>9999</v>
      </c>
      <c r="F504" s="29" t="s">
        <v>309</v>
      </c>
      <c r="G504" s="29">
        <v>31562262</v>
      </c>
      <c r="H504" s="29">
        <v>160077</v>
      </c>
      <c r="I504" s="233" t="s">
        <v>506</v>
      </c>
      <c r="J504" s="20">
        <v>0</v>
      </c>
      <c r="K504" s="20">
        <v>1950000000</v>
      </c>
      <c r="L504" s="20">
        <v>1949999919</v>
      </c>
      <c r="M504" s="20">
        <v>1483584113</v>
      </c>
      <c r="N504" s="20">
        <v>542452509</v>
      </c>
    </row>
    <row r="505" spans="1:14" ht="27" customHeight="1" x14ac:dyDescent="0.2">
      <c r="A505" s="38" t="s">
        <v>37</v>
      </c>
      <c r="B505" s="39" t="s">
        <v>1333</v>
      </c>
      <c r="C505" s="40" t="s">
        <v>121</v>
      </c>
      <c r="D505" s="29" t="s">
        <v>1195</v>
      </c>
      <c r="E505" s="29">
        <v>9999</v>
      </c>
      <c r="F505" s="29" t="s">
        <v>309</v>
      </c>
      <c r="G505" s="29">
        <v>31562262</v>
      </c>
      <c r="H505" s="29">
        <v>160077</v>
      </c>
      <c r="I505" s="233" t="s">
        <v>506</v>
      </c>
      <c r="J505" s="20">
        <v>0</v>
      </c>
      <c r="K505" s="20">
        <v>2746901178</v>
      </c>
      <c r="L505" s="20">
        <v>199469300</v>
      </c>
      <c r="M505" s="20">
        <v>34559000</v>
      </c>
      <c r="N505" s="20">
        <v>32897846</v>
      </c>
    </row>
    <row r="506" spans="1:14" ht="30" customHeight="1" x14ac:dyDescent="0.2">
      <c r="A506" s="38" t="s">
        <v>37</v>
      </c>
      <c r="B506" s="203" t="s">
        <v>37</v>
      </c>
      <c r="C506" s="199" t="s">
        <v>122</v>
      </c>
      <c r="D506" s="200" t="s">
        <v>1098</v>
      </c>
      <c r="E506" s="200" t="s">
        <v>1098</v>
      </c>
      <c r="F506" s="200" t="s">
        <v>1098</v>
      </c>
      <c r="G506" s="200" t="s">
        <v>1098</v>
      </c>
      <c r="H506" s="200" t="s">
        <v>1098</v>
      </c>
      <c r="I506" s="232" t="s">
        <v>687</v>
      </c>
      <c r="J506" s="202">
        <v>540000000</v>
      </c>
      <c r="K506" s="202">
        <v>540000000</v>
      </c>
      <c r="L506" s="202">
        <v>109980000</v>
      </c>
      <c r="M506" s="202">
        <v>19992000</v>
      </c>
      <c r="N506" s="202">
        <v>19605156</v>
      </c>
    </row>
    <row r="507" spans="1:14" ht="27" customHeight="1" x14ac:dyDescent="0.2">
      <c r="A507" s="38" t="s">
        <v>37</v>
      </c>
      <c r="B507" s="39" t="s">
        <v>1333</v>
      </c>
      <c r="C507" s="40" t="s">
        <v>122</v>
      </c>
      <c r="D507" s="29" t="s">
        <v>9</v>
      </c>
      <c r="E507" s="29">
        <v>9999</v>
      </c>
      <c r="F507" s="29" t="s">
        <v>505</v>
      </c>
      <c r="G507" s="29">
        <v>31560176</v>
      </c>
      <c r="H507" s="29">
        <v>160076</v>
      </c>
      <c r="I507" s="233" t="s">
        <v>502</v>
      </c>
      <c r="J507" s="20">
        <v>60000000</v>
      </c>
      <c r="K507" s="20">
        <v>60000000</v>
      </c>
      <c r="L507" s="20">
        <v>0</v>
      </c>
      <c r="M507" s="20">
        <v>0</v>
      </c>
      <c r="N507" s="20">
        <v>0</v>
      </c>
    </row>
    <row r="508" spans="1:14" ht="27" customHeight="1" x14ac:dyDescent="0.2">
      <c r="A508" s="38" t="s">
        <v>37</v>
      </c>
      <c r="B508" s="39" t="s">
        <v>1333</v>
      </c>
      <c r="C508" s="40" t="s">
        <v>122</v>
      </c>
      <c r="D508" s="29" t="s">
        <v>9</v>
      </c>
      <c r="E508" s="29">
        <v>9999</v>
      </c>
      <c r="F508" s="29" t="s">
        <v>505</v>
      </c>
      <c r="G508" s="29">
        <v>31560303</v>
      </c>
      <c r="H508" s="29">
        <v>160010</v>
      </c>
      <c r="I508" s="233" t="s">
        <v>503</v>
      </c>
      <c r="J508" s="20">
        <v>200000000</v>
      </c>
      <c r="K508" s="20">
        <v>200000000</v>
      </c>
      <c r="L508" s="20">
        <v>0</v>
      </c>
      <c r="M508" s="20">
        <v>0</v>
      </c>
      <c r="N508" s="20">
        <v>0</v>
      </c>
    </row>
    <row r="509" spans="1:14" ht="27" customHeight="1" x14ac:dyDescent="0.2">
      <c r="A509" s="38" t="s">
        <v>37</v>
      </c>
      <c r="B509" s="39" t="s">
        <v>1333</v>
      </c>
      <c r="C509" s="40" t="s">
        <v>122</v>
      </c>
      <c r="D509" s="29" t="s">
        <v>9</v>
      </c>
      <c r="E509" s="29">
        <v>9999</v>
      </c>
      <c r="F509" s="29" t="s">
        <v>505</v>
      </c>
      <c r="G509" s="29">
        <v>31562262</v>
      </c>
      <c r="H509" s="29">
        <v>160077</v>
      </c>
      <c r="I509" s="233" t="s">
        <v>506</v>
      </c>
      <c r="J509" s="20">
        <v>280000000</v>
      </c>
      <c r="K509" s="20">
        <v>280000000</v>
      </c>
      <c r="L509" s="20">
        <v>109980000</v>
      </c>
      <c r="M509" s="20">
        <v>19992000</v>
      </c>
      <c r="N509" s="20">
        <v>19605156</v>
      </c>
    </row>
    <row r="510" spans="1:14" ht="30" customHeight="1" x14ac:dyDescent="0.2">
      <c r="A510" s="11" t="s">
        <v>36</v>
      </c>
      <c r="B510" s="205" t="s">
        <v>36</v>
      </c>
      <c r="C510" s="206" t="s">
        <v>691</v>
      </c>
      <c r="D510" s="212" t="s">
        <v>1098</v>
      </c>
      <c r="E510" s="208" t="s">
        <v>1098</v>
      </c>
      <c r="F510" s="208" t="s">
        <v>1098</v>
      </c>
      <c r="G510" s="208" t="s">
        <v>1098</v>
      </c>
      <c r="H510" s="208" t="s">
        <v>1098</v>
      </c>
      <c r="I510" s="209" t="s">
        <v>692</v>
      </c>
      <c r="J510" s="210">
        <v>2592000000</v>
      </c>
      <c r="K510" s="210">
        <v>2248077677</v>
      </c>
      <c r="L510" s="210">
        <v>1753511704</v>
      </c>
      <c r="M510" s="210">
        <v>331835787</v>
      </c>
      <c r="N510" s="210">
        <v>277355753</v>
      </c>
    </row>
    <row r="511" spans="1:14" ht="30" customHeight="1" x14ac:dyDescent="0.2">
      <c r="A511" s="11" t="s">
        <v>37</v>
      </c>
      <c r="B511" s="217" t="s">
        <v>37</v>
      </c>
      <c r="C511" s="220" t="s">
        <v>124</v>
      </c>
      <c r="D511" s="219" t="s">
        <v>1098</v>
      </c>
      <c r="E511" s="221" t="s">
        <v>1098</v>
      </c>
      <c r="F511" s="221" t="s">
        <v>1098</v>
      </c>
      <c r="G511" s="221" t="s">
        <v>1098</v>
      </c>
      <c r="H511" s="221" t="s">
        <v>1098</v>
      </c>
      <c r="I511" s="222" t="s">
        <v>693</v>
      </c>
      <c r="J511" s="223">
        <v>685000000</v>
      </c>
      <c r="K511" s="223">
        <v>479500000</v>
      </c>
      <c r="L511" s="223">
        <v>414529500</v>
      </c>
      <c r="M511" s="223">
        <v>0</v>
      </c>
      <c r="N511" s="223">
        <v>0</v>
      </c>
    </row>
    <row r="512" spans="1:14" ht="27" customHeight="1" x14ac:dyDescent="0.2">
      <c r="A512" s="38" t="s">
        <v>37</v>
      </c>
      <c r="B512" s="39" t="s">
        <v>1333</v>
      </c>
      <c r="C512" s="40" t="s">
        <v>124</v>
      </c>
      <c r="D512" s="29" t="s">
        <v>9</v>
      </c>
      <c r="E512" s="29">
        <v>9999</v>
      </c>
      <c r="F512" s="29" t="s">
        <v>434</v>
      </c>
      <c r="G512" s="29">
        <v>20732108</v>
      </c>
      <c r="H512" s="29">
        <v>160091</v>
      </c>
      <c r="I512" s="233" t="s">
        <v>474</v>
      </c>
      <c r="J512" s="20">
        <v>450000000</v>
      </c>
      <c r="K512" s="20">
        <v>315000000</v>
      </c>
      <c r="L512" s="20">
        <v>315000000</v>
      </c>
      <c r="M512" s="20">
        <v>0</v>
      </c>
      <c r="N512" s="20">
        <v>0</v>
      </c>
    </row>
    <row r="513" spans="1:14" ht="27" customHeight="1" x14ac:dyDescent="0.2">
      <c r="A513" s="38" t="s">
        <v>37</v>
      </c>
      <c r="B513" s="39" t="s">
        <v>1333</v>
      </c>
      <c r="C513" s="40" t="s">
        <v>124</v>
      </c>
      <c r="D513" s="29" t="s">
        <v>9</v>
      </c>
      <c r="E513" s="29">
        <v>9999</v>
      </c>
      <c r="F513" s="29" t="s">
        <v>309</v>
      </c>
      <c r="G513" s="29">
        <v>20732290</v>
      </c>
      <c r="H513" s="29">
        <v>160091</v>
      </c>
      <c r="I513" s="233" t="s">
        <v>475</v>
      </c>
      <c r="J513" s="20">
        <v>235000000</v>
      </c>
      <c r="K513" s="20">
        <v>164500000</v>
      </c>
      <c r="L513" s="20">
        <v>99529500</v>
      </c>
      <c r="M513" s="20">
        <v>0</v>
      </c>
      <c r="N513" s="20">
        <v>0</v>
      </c>
    </row>
    <row r="514" spans="1:14" ht="30" customHeight="1" x14ac:dyDescent="0.2">
      <c r="A514" s="38" t="s">
        <v>37</v>
      </c>
      <c r="B514" s="203" t="s">
        <v>37</v>
      </c>
      <c r="C514" s="199" t="s">
        <v>126</v>
      </c>
      <c r="D514" s="200" t="s">
        <v>1098</v>
      </c>
      <c r="E514" s="200" t="s">
        <v>1098</v>
      </c>
      <c r="F514" s="200" t="s">
        <v>1098</v>
      </c>
      <c r="G514" s="200" t="s">
        <v>1098</v>
      </c>
      <c r="H514" s="200" t="s">
        <v>1098</v>
      </c>
      <c r="I514" s="232" t="s">
        <v>695</v>
      </c>
      <c r="J514" s="202">
        <v>500000000</v>
      </c>
      <c r="K514" s="202">
        <v>315000000</v>
      </c>
      <c r="L514" s="202">
        <v>81658500</v>
      </c>
      <c r="M514" s="202">
        <v>29011500</v>
      </c>
      <c r="N514" s="202">
        <v>28168922</v>
      </c>
    </row>
    <row r="515" spans="1:14" ht="27" customHeight="1" x14ac:dyDescent="0.2">
      <c r="A515" s="38" t="s">
        <v>37</v>
      </c>
      <c r="B515" s="39" t="s">
        <v>1333</v>
      </c>
      <c r="C515" s="40" t="s">
        <v>126</v>
      </c>
      <c r="D515" s="29" t="s">
        <v>9</v>
      </c>
      <c r="E515" s="29">
        <v>9999</v>
      </c>
      <c r="F515" s="29" t="s">
        <v>332</v>
      </c>
      <c r="G515" s="29">
        <v>21251151</v>
      </c>
      <c r="H515" s="29">
        <v>160065</v>
      </c>
      <c r="I515" s="233" t="s">
        <v>488</v>
      </c>
      <c r="J515" s="20">
        <v>206744400</v>
      </c>
      <c r="K515" s="20">
        <v>144721080</v>
      </c>
      <c r="L515" s="20">
        <v>81658500</v>
      </c>
      <c r="M515" s="20">
        <v>29011500</v>
      </c>
      <c r="N515" s="20">
        <v>28168922</v>
      </c>
    </row>
    <row r="516" spans="1:14" ht="27" customHeight="1" x14ac:dyDescent="0.2">
      <c r="A516" s="38" t="s">
        <v>37</v>
      </c>
      <c r="B516" s="39" t="s">
        <v>1333</v>
      </c>
      <c r="C516" s="40" t="s">
        <v>126</v>
      </c>
      <c r="D516" s="29" t="s">
        <v>9</v>
      </c>
      <c r="E516" s="29">
        <v>9999</v>
      </c>
      <c r="F516" s="29" t="s">
        <v>326</v>
      </c>
      <c r="G516" s="29">
        <v>21251151</v>
      </c>
      <c r="H516" s="29">
        <v>160065</v>
      </c>
      <c r="I516" s="233" t="s">
        <v>488</v>
      </c>
      <c r="J516" s="20">
        <v>10000000</v>
      </c>
      <c r="K516" s="20">
        <v>0</v>
      </c>
      <c r="L516" s="20">
        <v>0</v>
      </c>
      <c r="M516" s="20">
        <v>0</v>
      </c>
      <c r="N516" s="20">
        <v>0</v>
      </c>
    </row>
    <row r="517" spans="1:14" ht="27" customHeight="1" x14ac:dyDescent="0.2">
      <c r="A517" s="38" t="s">
        <v>37</v>
      </c>
      <c r="B517" s="39" t="s">
        <v>1333</v>
      </c>
      <c r="C517" s="40" t="s">
        <v>126</v>
      </c>
      <c r="D517" s="29" t="s">
        <v>9</v>
      </c>
      <c r="E517" s="29">
        <v>9999</v>
      </c>
      <c r="F517" s="29" t="s">
        <v>435</v>
      </c>
      <c r="G517" s="29">
        <v>21251151</v>
      </c>
      <c r="H517" s="29">
        <v>160065</v>
      </c>
      <c r="I517" s="233" t="s">
        <v>488</v>
      </c>
      <c r="J517" s="20">
        <v>123255600</v>
      </c>
      <c r="K517" s="20">
        <v>86278920</v>
      </c>
      <c r="L517" s="20">
        <v>0</v>
      </c>
      <c r="M517" s="20">
        <v>0</v>
      </c>
      <c r="N517" s="20">
        <v>0</v>
      </c>
    </row>
    <row r="518" spans="1:14" ht="27" customHeight="1" x14ac:dyDescent="0.2">
      <c r="A518" s="38" t="s">
        <v>37</v>
      </c>
      <c r="B518" s="39" t="s">
        <v>1333</v>
      </c>
      <c r="C518" s="40" t="s">
        <v>126</v>
      </c>
      <c r="D518" s="29" t="s">
        <v>9</v>
      </c>
      <c r="E518" s="29">
        <v>9999</v>
      </c>
      <c r="F518" s="29" t="s">
        <v>1075</v>
      </c>
      <c r="G518" s="29">
        <v>21252297</v>
      </c>
      <c r="H518" s="29">
        <v>160009</v>
      </c>
      <c r="I518" s="233" t="s">
        <v>489</v>
      </c>
      <c r="J518" s="20">
        <v>40000000</v>
      </c>
      <c r="K518" s="20">
        <v>0</v>
      </c>
      <c r="L518" s="20">
        <v>0</v>
      </c>
      <c r="M518" s="20">
        <v>0</v>
      </c>
      <c r="N518" s="20">
        <v>0</v>
      </c>
    </row>
    <row r="519" spans="1:14" ht="27" customHeight="1" x14ac:dyDescent="0.2">
      <c r="A519" s="38" t="s">
        <v>37</v>
      </c>
      <c r="B519" s="39" t="s">
        <v>1333</v>
      </c>
      <c r="C519" s="40" t="s">
        <v>126</v>
      </c>
      <c r="D519" s="29" t="s">
        <v>9</v>
      </c>
      <c r="E519" s="29">
        <v>9999</v>
      </c>
      <c r="F519" s="29" t="s">
        <v>435</v>
      </c>
      <c r="G519" s="29">
        <v>21252297</v>
      </c>
      <c r="H519" s="29">
        <v>160009</v>
      </c>
      <c r="I519" s="233" t="s">
        <v>489</v>
      </c>
      <c r="J519" s="20">
        <v>120000000</v>
      </c>
      <c r="K519" s="20">
        <v>84000000</v>
      </c>
      <c r="L519" s="20">
        <v>0</v>
      </c>
      <c r="M519" s="20">
        <v>0</v>
      </c>
      <c r="N519" s="20">
        <v>0</v>
      </c>
    </row>
    <row r="520" spans="1:14" ht="30" customHeight="1" x14ac:dyDescent="0.2">
      <c r="A520" s="38" t="s">
        <v>37</v>
      </c>
      <c r="B520" s="203" t="s">
        <v>37</v>
      </c>
      <c r="C520" s="199" t="s">
        <v>127</v>
      </c>
      <c r="D520" s="200" t="s">
        <v>1098</v>
      </c>
      <c r="E520" s="200" t="s">
        <v>1098</v>
      </c>
      <c r="F520" s="200" t="s">
        <v>1098</v>
      </c>
      <c r="G520" s="200" t="s">
        <v>1098</v>
      </c>
      <c r="H520" s="200" t="s">
        <v>1098</v>
      </c>
      <c r="I520" s="232" t="s">
        <v>696</v>
      </c>
      <c r="J520" s="202">
        <v>257000000</v>
      </c>
      <c r="K520" s="202">
        <v>179900000</v>
      </c>
      <c r="L520" s="202">
        <v>177046000</v>
      </c>
      <c r="M520" s="202">
        <v>112400000</v>
      </c>
      <c r="N520" s="202">
        <v>59092500</v>
      </c>
    </row>
    <row r="521" spans="1:14" ht="27" customHeight="1" x14ac:dyDescent="0.2">
      <c r="A521" s="38" t="s">
        <v>37</v>
      </c>
      <c r="B521" s="39" t="s">
        <v>1333</v>
      </c>
      <c r="C521" s="40" t="s">
        <v>127</v>
      </c>
      <c r="D521" s="29" t="s">
        <v>9</v>
      </c>
      <c r="E521" s="29">
        <v>9999</v>
      </c>
      <c r="F521" s="29" t="s">
        <v>454</v>
      </c>
      <c r="G521" s="29">
        <v>20941124</v>
      </c>
      <c r="H521" s="29">
        <v>160087</v>
      </c>
      <c r="I521" s="233" t="s">
        <v>476</v>
      </c>
      <c r="J521" s="20">
        <v>25000000</v>
      </c>
      <c r="K521" s="20">
        <v>17500000</v>
      </c>
      <c r="L521" s="20">
        <v>17346000</v>
      </c>
      <c r="M521" s="20">
        <v>0</v>
      </c>
      <c r="N521" s="20">
        <v>0</v>
      </c>
    </row>
    <row r="522" spans="1:14" ht="27" customHeight="1" x14ac:dyDescent="0.2">
      <c r="A522" s="38" t="s">
        <v>37</v>
      </c>
      <c r="B522" s="39" t="s">
        <v>1333</v>
      </c>
      <c r="C522" s="40" t="s">
        <v>127</v>
      </c>
      <c r="D522" s="29" t="s">
        <v>9</v>
      </c>
      <c r="E522" s="29">
        <v>9999</v>
      </c>
      <c r="F522" s="29" t="s">
        <v>477</v>
      </c>
      <c r="G522" s="29">
        <v>20941124</v>
      </c>
      <c r="H522" s="29">
        <v>160087</v>
      </c>
      <c r="I522" s="233" t="s">
        <v>476</v>
      </c>
      <c r="J522" s="20">
        <v>82000000</v>
      </c>
      <c r="K522" s="20">
        <v>60000000</v>
      </c>
      <c r="L522" s="20">
        <v>60000000</v>
      </c>
      <c r="M522" s="20">
        <v>50000000</v>
      </c>
      <c r="N522" s="20">
        <v>49506500</v>
      </c>
    </row>
    <row r="523" spans="1:14" ht="27" customHeight="1" x14ac:dyDescent="0.2">
      <c r="A523" s="38" t="s">
        <v>37</v>
      </c>
      <c r="B523" s="39" t="s">
        <v>1333</v>
      </c>
      <c r="C523" s="40" t="s">
        <v>127</v>
      </c>
      <c r="D523" s="29" t="s">
        <v>9</v>
      </c>
      <c r="E523" s="29">
        <v>9999</v>
      </c>
      <c r="F523" s="29" t="s">
        <v>309</v>
      </c>
      <c r="G523" s="29">
        <v>20941291</v>
      </c>
      <c r="H523" s="29">
        <v>160088</v>
      </c>
      <c r="I523" s="233" t="s">
        <v>478</v>
      </c>
      <c r="J523" s="20">
        <v>50000000</v>
      </c>
      <c r="K523" s="20">
        <v>50000000</v>
      </c>
      <c r="L523" s="20">
        <v>47300000</v>
      </c>
      <c r="M523" s="20">
        <v>10000000</v>
      </c>
      <c r="N523" s="20">
        <v>9586000</v>
      </c>
    </row>
    <row r="524" spans="1:14" ht="27" customHeight="1" x14ac:dyDescent="0.2">
      <c r="A524" s="38" t="s">
        <v>37</v>
      </c>
      <c r="B524" s="39" t="s">
        <v>1333</v>
      </c>
      <c r="C524" s="40" t="s">
        <v>127</v>
      </c>
      <c r="D524" s="29" t="s">
        <v>9</v>
      </c>
      <c r="E524" s="29">
        <v>9999</v>
      </c>
      <c r="F524" s="29" t="s">
        <v>309</v>
      </c>
      <c r="G524" s="29">
        <v>20941291</v>
      </c>
      <c r="H524" s="29">
        <v>170009</v>
      </c>
      <c r="I524" s="233" t="s">
        <v>478</v>
      </c>
      <c r="J524" s="20">
        <v>100000000</v>
      </c>
      <c r="K524" s="20">
        <v>52400000</v>
      </c>
      <c r="L524" s="20">
        <v>52400000</v>
      </c>
      <c r="M524" s="20">
        <v>52400000</v>
      </c>
      <c r="N524" s="20">
        <v>0</v>
      </c>
    </row>
    <row r="525" spans="1:14" ht="30" customHeight="1" x14ac:dyDescent="0.2">
      <c r="A525" s="38" t="s">
        <v>37</v>
      </c>
      <c r="B525" s="203" t="s">
        <v>37</v>
      </c>
      <c r="C525" s="199" t="s">
        <v>125</v>
      </c>
      <c r="D525" s="200" t="s">
        <v>1098</v>
      </c>
      <c r="E525" s="200" t="s">
        <v>1098</v>
      </c>
      <c r="F525" s="200" t="s">
        <v>1098</v>
      </c>
      <c r="G525" s="200" t="s">
        <v>1098</v>
      </c>
      <c r="H525" s="200" t="s">
        <v>1098</v>
      </c>
      <c r="I525" s="232" t="s">
        <v>694</v>
      </c>
      <c r="J525" s="202">
        <v>1150000000</v>
      </c>
      <c r="K525" s="202">
        <v>1273677677</v>
      </c>
      <c r="L525" s="202">
        <v>1080277704</v>
      </c>
      <c r="M525" s="202">
        <v>190424287</v>
      </c>
      <c r="N525" s="202">
        <v>190094331</v>
      </c>
    </row>
    <row r="526" spans="1:14" ht="27" customHeight="1" x14ac:dyDescent="0.2">
      <c r="A526" s="78" t="s">
        <v>37</v>
      </c>
      <c r="B526" s="79" t="s">
        <v>1333</v>
      </c>
      <c r="C526" s="80" t="s">
        <v>125</v>
      </c>
      <c r="D526" s="81" t="s">
        <v>9</v>
      </c>
      <c r="E526" s="81">
        <v>9999</v>
      </c>
      <c r="F526" s="81" t="s">
        <v>309</v>
      </c>
      <c r="G526" s="81">
        <v>51873221</v>
      </c>
      <c r="H526" s="81">
        <v>180003</v>
      </c>
      <c r="I526" s="243" t="s">
        <v>528</v>
      </c>
      <c r="J526" s="82">
        <v>550000000</v>
      </c>
      <c r="K526" s="82">
        <v>342614350</v>
      </c>
      <c r="L526" s="82">
        <v>342496337</v>
      </c>
      <c r="M526" s="82">
        <v>92581924</v>
      </c>
      <c r="N526" s="82">
        <v>92581924</v>
      </c>
    </row>
    <row r="527" spans="1:14" ht="27" customHeight="1" x14ac:dyDescent="0.2">
      <c r="A527" s="78" t="s">
        <v>37</v>
      </c>
      <c r="B527" s="79" t="s">
        <v>1333</v>
      </c>
      <c r="C527" s="80" t="s">
        <v>125</v>
      </c>
      <c r="D527" s="81" t="s">
        <v>9</v>
      </c>
      <c r="E527" s="81">
        <v>9999</v>
      </c>
      <c r="F527" s="81" t="s">
        <v>309</v>
      </c>
      <c r="G527" s="81">
        <v>51872215</v>
      </c>
      <c r="H527" s="81">
        <v>170010</v>
      </c>
      <c r="I527" s="243" t="s">
        <v>527</v>
      </c>
      <c r="J527" s="82">
        <v>550000000</v>
      </c>
      <c r="K527" s="82">
        <v>240615523</v>
      </c>
      <c r="L527" s="82">
        <v>47333563</v>
      </c>
      <c r="M527" s="82">
        <v>0</v>
      </c>
      <c r="N527" s="82">
        <v>0</v>
      </c>
    </row>
    <row r="528" spans="1:14" ht="27" customHeight="1" x14ac:dyDescent="0.2">
      <c r="A528" s="78" t="s">
        <v>37</v>
      </c>
      <c r="B528" s="79" t="s">
        <v>1333</v>
      </c>
      <c r="C528" s="80" t="s">
        <v>125</v>
      </c>
      <c r="D528" s="81" t="s">
        <v>6</v>
      </c>
      <c r="E528" s="81">
        <v>9999</v>
      </c>
      <c r="F528" s="81" t="s">
        <v>526</v>
      </c>
      <c r="G528" s="81">
        <v>51872215</v>
      </c>
      <c r="H528" s="81">
        <v>170010</v>
      </c>
      <c r="I528" s="243" t="s">
        <v>527</v>
      </c>
      <c r="J528" s="82">
        <v>0</v>
      </c>
      <c r="K528" s="82">
        <v>640447804</v>
      </c>
      <c r="L528" s="82">
        <v>640447804</v>
      </c>
      <c r="M528" s="82">
        <v>80790363</v>
      </c>
      <c r="N528" s="82">
        <v>80790363</v>
      </c>
    </row>
    <row r="529" spans="1:14" ht="27" customHeight="1" x14ac:dyDescent="0.2">
      <c r="A529" s="78" t="s">
        <v>37</v>
      </c>
      <c r="B529" s="79" t="s">
        <v>1333</v>
      </c>
      <c r="C529" s="80" t="s">
        <v>125</v>
      </c>
      <c r="D529" s="81" t="s">
        <v>9</v>
      </c>
      <c r="E529" s="81">
        <v>9999</v>
      </c>
      <c r="F529" s="81" t="s">
        <v>332</v>
      </c>
      <c r="G529" s="81">
        <v>51873221</v>
      </c>
      <c r="H529" s="81">
        <v>180003</v>
      </c>
      <c r="I529" s="243" t="s">
        <v>528</v>
      </c>
      <c r="J529" s="82">
        <v>50000000</v>
      </c>
      <c r="K529" s="82">
        <v>50000000</v>
      </c>
      <c r="L529" s="82">
        <v>50000000</v>
      </c>
      <c r="M529" s="82">
        <v>17052000</v>
      </c>
      <c r="N529" s="82">
        <v>16722044</v>
      </c>
    </row>
    <row r="530" spans="1:14" ht="30" customHeight="1" x14ac:dyDescent="0.2">
      <c r="A530" s="38" t="s">
        <v>36</v>
      </c>
      <c r="B530" s="183" t="s">
        <v>36</v>
      </c>
      <c r="C530" s="184" t="s">
        <v>697</v>
      </c>
      <c r="D530" s="185" t="s">
        <v>1098</v>
      </c>
      <c r="E530" s="185" t="s">
        <v>1098</v>
      </c>
      <c r="F530" s="185" t="s">
        <v>1098</v>
      </c>
      <c r="G530" s="185" t="s">
        <v>1098</v>
      </c>
      <c r="H530" s="185" t="s">
        <v>1098</v>
      </c>
      <c r="I530" s="236" t="s">
        <v>698</v>
      </c>
      <c r="J530" s="187">
        <v>10338858254</v>
      </c>
      <c r="K530" s="187">
        <v>9078728637</v>
      </c>
      <c r="L530" s="187">
        <v>6568982400</v>
      </c>
      <c r="M530" s="187">
        <v>531090167</v>
      </c>
      <c r="N530" s="187">
        <v>519890447</v>
      </c>
    </row>
    <row r="531" spans="1:14" ht="30" customHeight="1" x14ac:dyDescent="0.2">
      <c r="A531" s="38" t="s">
        <v>36</v>
      </c>
      <c r="B531" s="183" t="s">
        <v>36</v>
      </c>
      <c r="C531" s="184" t="s">
        <v>711</v>
      </c>
      <c r="D531" s="185" t="s">
        <v>1098</v>
      </c>
      <c r="E531" s="185" t="s">
        <v>1098</v>
      </c>
      <c r="F531" s="185" t="s">
        <v>1098</v>
      </c>
      <c r="G531" s="185" t="s">
        <v>1098</v>
      </c>
      <c r="H531" s="185" t="s">
        <v>1098</v>
      </c>
      <c r="I531" s="236" t="s">
        <v>712</v>
      </c>
      <c r="J531" s="187">
        <v>9273858254</v>
      </c>
      <c r="K531" s="187">
        <v>8368128637</v>
      </c>
      <c r="L531" s="187">
        <v>6250500000</v>
      </c>
      <c r="M531" s="187">
        <v>443574167</v>
      </c>
      <c r="N531" s="187">
        <v>443574167</v>
      </c>
    </row>
    <row r="532" spans="1:14" ht="30" customHeight="1" x14ac:dyDescent="0.2">
      <c r="A532" s="11" t="s">
        <v>36</v>
      </c>
      <c r="B532" s="205" t="s">
        <v>36</v>
      </c>
      <c r="C532" s="211" t="s">
        <v>713</v>
      </c>
      <c r="D532" s="212" t="s">
        <v>1098</v>
      </c>
      <c r="E532" s="185" t="s">
        <v>1098</v>
      </c>
      <c r="F532" s="212" t="s">
        <v>1098</v>
      </c>
      <c r="G532" s="185" t="s">
        <v>1098</v>
      </c>
      <c r="H532" s="185" t="s">
        <v>1098</v>
      </c>
      <c r="I532" s="235" t="s">
        <v>659</v>
      </c>
      <c r="J532" s="187">
        <v>9273858254</v>
      </c>
      <c r="K532" s="187">
        <v>8368128637</v>
      </c>
      <c r="L532" s="187">
        <v>6250500000</v>
      </c>
      <c r="M532" s="187">
        <v>443574167</v>
      </c>
      <c r="N532" s="187">
        <v>443574167</v>
      </c>
    </row>
    <row r="533" spans="1:14" ht="30" customHeight="1" x14ac:dyDescent="0.2">
      <c r="A533" s="38" t="s">
        <v>37</v>
      </c>
      <c r="B533" s="203" t="s">
        <v>37</v>
      </c>
      <c r="C533" s="199" t="s">
        <v>714</v>
      </c>
      <c r="D533" s="200" t="s">
        <v>1098</v>
      </c>
      <c r="E533" s="200" t="s">
        <v>1098</v>
      </c>
      <c r="F533" s="200" t="s">
        <v>1098</v>
      </c>
      <c r="G533" s="200" t="s">
        <v>1098</v>
      </c>
      <c r="H533" s="200" t="s">
        <v>1098</v>
      </c>
      <c r="I533" s="232" t="s">
        <v>700</v>
      </c>
      <c r="J533" s="202">
        <v>9273858254</v>
      </c>
      <c r="K533" s="202">
        <v>8368128637</v>
      </c>
      <c r="L533" s="202">
        <v>6250500000</v>
      </c>
      <c r="M533" s="202">
        <v>443574167</v>
      </c>
      <c r="N533" s="202">
        <v>443574167</v>
      </c>
    </row>
    <row r="534" spans="1:14" ht="27" customHeight="1" x14ac:dyDescent="0.2">
      <c r="A534" s="38" t="s">
        <v>37</v>
      </c>
      <c r="B534" s="39" t="s">
        <v>1333</v>
      </c>
      <c r="C534" s="40" t="s">
        <v>714</v>
      </c>
      <c r="D534" s="29" t="s">
        <v>1205</v>
      </c>
      <c r="E534" s="29">
        <v>9999</v>
      </c>
      <c r="F534" s="29" t="s">
        <v>445</v>
      </c>
      <c r="G534" s="29">
        <v>1052375</v>
      </c>
      <c r="H534" s="29">
        <v>160072</v>
      </c>
      <c r="I534" s="233" t="s">
        <v>466</v>
      </c>
      <c r="J534" s="20">
        <v>0</v>
      </c>
      <c r="K534" s="20">
        <v>1349042034</v>
      </c>
      <c r="L534" s="20">
        <v>1349042034</v>
      </c>
      <c r="M534" s="20">
        <v>317671390</v>
      </c>
      <c r="N534" s="20">
        <v>317671390</v>
      </c>
    </row>
    <row r="535" spans="1:14" ht="27" customHeight="1" x14ac:dyDescent="0.2">
      <c r="A535" s="38" t="s">
        <v>37</v>
      </c>
      <c r="B535" s="39" t="s">
        <v>1333</v>
      </c>
      <c r="C535" s="40" t="s">
        <v>714</v>
      </c>
      <c r="D535" s="29" t="s">
        <v>9</v>
      </c>
      <c r="E535" s="29">
        <v>9999</v>
      </c>
      <c r="F535" s="29" t="s">
        <v>445</v>
      </c>
      <c r="G535" s="29">
        <v>1052375</v>
      </c>
      <c r="H535" s="29">
        <v>160072</v>
      </c>
      <c r="I535" s="233" t="s">
        <v>466</v>
      </c>
      <c r="J535" s="20">
        <v>4000000000</v>
      </c>
      <c r="K535" s="20">
        <v>2800000000</v>
      </c>
      <c r="L535" s="20">
        <v>1841331277</v>
      </c>
      <c r="M535" s="20">
        <v>0</v>
      </c>
      <c r="N535" s="20">
        <v>0</v>
      </c>
    </row>
    <row r="536" spans="1:14" ht="27" customHeight="1" x14ac:dyDescent="0.2">
      <c r="A536" s="38" t="s">
        <v>37</v>
      </c>
      <c r="B536" s="39" t="s">
        <v>1333</v>
      </c>
      <c r="C536" s="40" t="s">
        <v>714</v>
      </c>
      <c r="D536" s="29" t="s">
        <v>1184</v>
      </c>
      <c r="E536" s="29">
        <v>9999</v>
      </c>
      <c r="F536" s="29" t="s">
        <v>445</v>
      </c>
      <c r="G536" s="29">
        <v>1052375</v>
      </c>
      <c r="H536" s="29">
        <v>160072</v>
      </c>
      <c r="I536" s="233" t="s">
        <v>466</v>
      </c>
      <c r="J536" s="20">
        <v>5273858254</v>
      </c>
      <c r="K536" s="20">
        <v>4219086603</v>
      </c>
      <c r="L536" s="20">
        <v>3060126689</v>
      </c>
      <c r="M536" s="20">
        <v>125902777</v>
      </c>
      <c r="N536" s="20">
        <v>125902777</v>
      </c>
    </row>
    <row r="537" spans="1:14" ht="30" customHeight="1" x14ac:dyDescent="0.2">
      <c r="A537" s="11" t="s">
        <v>36</v>
      </c>
      <c r="B537" s="205" t="s">
        <v>36</v>
      </c>
      <c r="C537" s="211" t="s">
        <v>715</v>
      </c>
      <c r="D537" s="212" t="s">
        <v>1098</v>
      </c>
      <c r="E537" s="185" t="s">
        <v>1098</v>
      </c>
      <c r="F537" s="212" t="s">
        <v>1098</v>
      </c>
      <c r="G537" s="185" t="s">
        <v>1098</v>
      </c>
      <c r="H537" s="185" t="s">
        <v>1098</v>
      </c>
      <c r="I537" s="235" t="s">
        <v>716</v>
      </c>
      <c r="J537" s="187">
        <v>350000000</v>
      </c>
      <c r="K537" s="187">
        <v>245000000</v>
      </c>
      <c r="L537" s="187">
        <v>236361000</v>
      </c>
      <c r="M537" s="187">
        <v>86980400</v>
      </c>
      <c r="N537" s="187">
        <v>75780680</v>
      </c>
    </row>
    <row r="538" spans="1:14" ht="30" customHeight="1" x14ac:dyDescent="0.2">
      <c r="A538" s="11" t="s">
        <v>36</v>
      </c>
      <c r="B538" s="205" t="s">
        <v>36</v>
      </c>
      <c r="C538" s="211" t="s">
        <v>717</v>
      </c>
      <c r="D538" s="212" t="s">
        <v>1098</v>
      </c>
      <c r="E538" s="185" t="s">
        <v>1098</v>
      </c>
      <c r="F538" s="212" t="s">
        <v>1098</v>
      </c>
      <c r="G538" s="185" t="s">
        <v>1098</v>
      </c>
      <c r="H538" s="185" t="s">
        <v>1098</v>
      </c>
      <c r="I538" s="235" t="s">
        <v>659</v>
      </c>
      <c r="J538" s="187">
        <v>350000000</v>
      </c>
      <c r="K538" s="187">
        <v>245000000</v>
      </c>
      <c r="L538" s="187">
        <v>236361000</v>
      </c>
      <c r="M538" s="187">
        <v>86980400</v>
      </c>
      <c r="N538" s="187">
        <v>75780680</v>
      </c>
    </row>
    <row r="539" spans="1:14" ht="30" customHeight="1" x14ac:dyDescent="0.2">
      <c r="A539" s="11" t="s">
        <v>37</v>
      </c>
      <c r="B539" s="217" t="s">
        <v>37</v>
      </c>
      <c r="C539" s="224" t="s">
        <v>718</v>
      </c>
      <c r="D539" s="219" t="s">
        <v>1098</v>
      </c>
      <c r="E539" s="200" t="s">
        <v>1098</v>
      </c>
      <c r="F539" s="219" t="s">
        <v>1098</v>
      </c>
      <c r="G539" s="200" t="s">
        <v>1098</v>
      </c>
      <c r="H539" s="200" t="s">
        <v>1098</v>
      </c>
      <c r="I539" s="234" t="s">
        <v>700</v>
      </c>
      <c r="J539" s="202">
        <v>350000000</v>
      </c>
      <c r="K539" s="202">
        <v>245000000</v>
      </c>
      <c r="L539" s="202">
        <v>236361000</v>
      </c>
      <c r="M539" s="202">
        <v>86980400</v>
      </c>
      <c r="N539" s="202">
        <v>75780680</v>
      </c>
    </row>
    <row r="540" spans="1:14" ht="27" customHeight="1" x14ac:dyDescent="0.2">
      <c r="A540" s="38" t="s">
        <v>37</v>
      </c>
      <c r="B540" s="39" t="s">
        <v>1333</v>
      </c>
      <c r="C540" s="40" t="s">
        <v>718</v>
      </c>
      <c r="D540" s="29" t="s">
        <v>9</v>
      </c>
      <c r="E540" s="29">
        <v>9999</v>
      </c>
      <c r="F540" s="29" t="s">
        <v>332</v>
      </c>
      <c r="G540" s="29">
        <v>1052375</v>
      </c>
      <c r="H540" s="29">
        <v>160072</v>
      </c>
      <c r="I540" s="233" t="s">
        <v>466</v>
      </c>
      <c r="J540" s="20">
        <v>350000000</v>
      </c>
      <c r="K540" s="20">
        <v>245000000</v>
      </c>
      <c r="L540" s="20">
        <v>236361000</v>
      </c>
      <c r="M540" s="20">
        <v>86980400</v>
      </c>
      <c r="N540" s="20">
        <v>75780680</v>
      </c>
    </row>
    <row r="541" spans="1:14" ht="30" customHeight="1" x14ac:dyDescent="0.2">
      <c r="A541" s="38" t="s">
        <v>37</v>
      </c>
      <c r="B541" s="203" t="s">
        <v>37</v>
      </c>
      <c r="C541" s="199" t="s">
        <v>128</v>
      </c>
      <c r="D541" s="200" t="s">
        <v>1098</v>
      </c>
      <c r="E541" s="200" t="s">
        <v>1098</v>
      </c>
      <c r="F541" s="200" t="s">
        <v>1098</v>
      </c>
      <c r="G541" s="200" t="s">
        <v>1098</v>
      </c>
      <c r="H541" s="200" t="s">
        <v>1098</v>
      </c>
      <c r="I541" s="232" t="s">
        <v>699</v>
      </c>
      <c r="J541" s="202">
        <v>150000000</v>
      </c>
      <c r="K541" s="202">
        <v>121100000</v>
      </c>
      <c r="L541" s="202">
        <v>26320000</v>
      </c>
      <c r="M541" s="202">
        <v>0</v>
      </c>
      <c r="N541" s="202">
        <v>0</v>
      </c>
    </row>
    <row r="542" spans="1:14" ht="27" customHeight="1" x14ac:dyDescent="0.2">
      <c r="A542" s="38" t="s">
        <v>37</v>
      </c>
      <c r="B542" s="39" t="s">
        <v>1333</v>
      </c>
      <c r="C542" s="40" t="s">
        <v>128</v>
      </c>
      <c r="D542" s="29" t="s">
        <v>9</v>
      </c>
      <c r="E542" s="29">
        <v>9999</v>
      </c>
      <c r="F542" s="29" t="s">
        <v>457</v>
      </c>
      <c r="G542" s="29">
        <v>1052376</v>
      </c>
      <c r="H542" s="29">
        <v>160072</v>
      </c>
      <c r="I542" s="233" t="s">
        <v>467</v>
      </c>
      <c r="J542" s="20">
        <v>150000000</v>
      </c>
      <c r="K542" s="20">
        <v>121100000</v>
      </c>
      <c r="L542" s="20">
        <v>26320000</v>
      </c>
      <c r="M542" s="20">
        <v>0</v>
      </c>
      <c r="N542" s="20">
        <v>0</v>
      </c>
    </row>
    <row r="543" spans="1:14" ht="30" customHeight="1" x14ac:dyDescent="0.2">
      <c r="A543" s="11" t="s">
        <v>36</v>
      </c>
      <c r="B543" s="205" t="s">
        <v>36</v>
      </c>
      <c r="C543" s="211" t="s">
        <v>701</v>
      </c>
      <c r="D543" s="212" t="s">
        <v>1098</v>
      </c>
      <c r="E543" s="185" t="s">
        <v>1098</v>
      </c>
      <c r="F543" s="212" t="s">
        <v>1098</v>
      </c>
      <c r="G543" s="185" t="s">
        <v>1098</v>
      </c>
      <c r="H543" s="185" t="s">
        <v>1098</v>
      </c>
      <c r="I543" s="235" t="s">
        <v>702</v>
      </c>
      <c r="J543" s="187">
        <v>565000000</v>
      </c>
      <c r="K543" s="187">
        <v>344500000</v>
      </c>
      <c r="L543" s="187">
        <v>55801400</v>
      </c>
      <c r="M543" s="187">
        <v>535600</v>
      </c>
      <c r="N543" s="187">
        <v>535600</v>
      </c>
    </row>
    <row r="544" spans="1:14" ht="30" customHeight="1" x14ac:dyDescent="0.2">
      <c r="A544" s="11" t="s">
        <v>36</v>
      </c>
      <c r="B544" s="205" t="s">
        <v>36</v>
      </c>
      <c r="C544" s="211" t="s">
        <v>703</v>
      </c>
      <c r="D544" s="212" t="s">
        <v>1098</v>
      </c>
      <c r="E544" s="185" t="s">
        <v>1098</v>
      </c>
      <c r="F544" s="212" t="s">
        <v>1098</v>
      </c>
      <c r="G544" s="185" t="s">
        <v>1098</v>
      </c>
      <c r="H544" s="185" t="s">
        <v>1098</v>
      </c>
      <c r="I544" s="235" t="s">
        <v>704</v>
      </c>
      <c r="J544" s="187">
        <v>555000000</v>
      </c>
      <c r="K544" s="187">
        <v>337500000</v>
      </c>
      <c r="L544" s="187">
        <v>55801400</v>
      </c>
      <c r="M544" s="187">
        <v>535600</v>
      </c>
      <c r="N544" s="187">
        <v>535600</v>
      </c>
    </row>
    <row r="545" spans="1:14" ht="30" customHeight="1" x14ac:dyDescent="0.2">
      <c r="A545" s="11" t="s">
        <v>37</v>
      </c>
      <c r="B545" s="217" t="s">
        <v>37</v>
      </c>
      <c r="C545" s="224" t="s">
        <v>129</v>
      </c>
      <c r="D545" s="219" t="s">
        <v>1098</v>
      </c>
      <c r="E545" s="200" t="s">
        <v>1098</v>
      </c>
      <c r="F545" s="219" t="s">
        <v>1098</v>
      </c>
      <c r="G545" s="200" t="s">
        <v>1098</v>
      </c>
      <c r="H545" s="200" t="s">
        <v>1098</v>
      </c>
      <c r="I545" s="234" t="s">
        <v>705</v>
      </c>
      <c r="J545" s="202">
        <v>15000000</v>
      </c>
      <c r="K545" s="202">
        <v>0</v>
      </c>
      <c r="L545" s="202">
        <v>0</v>
      </c>
      <c r="M545" s="202">
        <v>0</v>
      </c>
      <c r="N545" s="202">
        <v>0</v>
      </c>
    </row>
    <row r="546" spans="1:14" ht="27" customHeight="1" x14ac:dyDescent="0.2">
      <c r="A546" s="38" t="s">
        <v>37</v>
      </c>
      <c r="B546" s="39" t="s">
        <v>1333</v>
      </c>
      <c r="C546" s="40" t="s">
        <v>129</v>
      </c>
      <c r="D546" s="29" t="s">
        <v>9</v>
      </c>
      <c r="E546" s="29">
        <v>9999</v>
      </c>
      <c r="F546" s="29" t="s">
        <v>337</v>
      </c>
      <c r="G546" s="29">
        <v>1031138</v>
      </c>
      <c r="H546" s="29">
        <v>160004</v>
      </c>
      <c r="I546" s="233" t="s">
        <v>441</v>
      </c>
      <c r="J546" s="20">
        <v>15000000</v>
      </c>
      <c r="K546" s="20">
        <v>0</v>
      </c>
      <c r="L546" s="20">
        <v>0</v>
      </c>
      <c r="M546" s="20">
        <v>0</v>
      </c>
      <c r="N546" s="20">
        <v>0</v>
      </c>
    </row>
    <row r="547" spans="1:14" ht="30" customHeight="1" x14ac:dyDescent="0.2">
      <c r="A547" s="11" t="s">
        <v>37</v>
      </c>
      <c r="B547" s="217" t="s">
        <v>37</v>
      </c>
      <c r="C547" s="224" t="s">
        <v>130</v>
      </c>
      <c r="D547" s="219" t="s">
        <v>1098</v>
      </c>
      <c r="E547" s="200" t="s">
        <v>1098</v>
      </c>
      <c r="F547" s="219" t="s">
        <v>1098</v>
      </c>
      <c r="G547" s="200" t="s">
        <v>1098</v>
      </c>
      <c r="H547" s="200" t="s">
        <v>1098</v>
      </c>
      <c r="I547" s="234" t="s">
        <v>706</v>
      </c>
      <c r="J547" s="202">
        <v>290000000</v>
      </c>
      <c r="K547" s="202">
        <v>203000000</v>
      </c>
      <c r="L547" s="202">
        <v>55000000</v>
      </c>
      <c r="M547" s="202">
        <v>0</v>
      </c>
      <c r="N547" s="202">
        <v>0</v>
      </c>
    </row>
    <row r="548" spans="1:14" ht="27" customHeight="1" x14ac:dyDescent="0.2">
      <c r="A548" s="38" t="s">
        <v>37</v>
      </c>
      <c r="B548" s="39" t="s">
        <v>1333</v>
      </c>
      <c r="C548" s="40" t="s">
        <v>130</v>
      </c>
      <c r="D548" s="29" t="s">
        <v>9</v>
      </c>
      <c r="E548" s="29">
        <v>9999</v>
      </c>
      <c r="F548" s="29" t="s">
        <v>337</v>
      </c>
      <c r="G548" s="29">
        <v>1020522</v>
      </c>
      <c r="H548" s="29">
        <v>160019</v>
      </c>
      <c r="I548" s="233" t="s">
        <v>429</v>
      </c>
      <c r="J548" s="20">
        <v>50000000</v>
      </c>
      <c r="K548" s="20">
        <v>35000000</v>
      </c>
      <c r="L548" s="20">
        <v>0</v>
      </c>
      <c r="M548" s="20">
        <v>0</v>
      </c>
      <c r="N548" s="20">
        <v>0</v>
      </c>
    </row>
    <row r="549" spans="1:14" ht="27" customHeight="1" x14ac:dyDescent="0.2">
      <c r="A549" s="38" t="s">
        <v>37</v>
      </c>
      <c r="B549" s="39" t="s">
        <v>1333</v>
      </c>
      <c r="C549" s="40" t="s">
        <v>130</v>
      </c>
      <c r="D549" s="29" t="s">
        <v>9</v>
      </c>
      <c r="E549" s="29">
        <v>9999</v>
      </c>
      <c r="F549" s="29" t="s">
        <v>337</v>
      </c>
      <c r="G549" s="29">
        <v>1052375</v>
      </c>
      <c r="H549" s="29">
        <v>160072</v>
      </c>
      <c r="I549" s="233" t="s">
        <v>466</v>
      </c>
      <c r="J549" s="20">
        <v>50000000</v>
      </c>
      <c r="K549" s="20">
        <v>35000000</v>
      </c>
      <c r="L549" s="20">
        <v>20000000</v>
      </c>
      <c r="M549" s="20">
        <v>0</v>
      </c>
      <c r="N549" s="20">
        <v>0</v>
      </c>
    </row>
    <row r="550" spans="1:14" ht="27" customHeight="1" x14ac:dyDescent="0.2">
      <c r="A550" s="38" t="s">
        <v>37</v>
      </c>
      <c r="B550" s="39" t="s">
        <v>1333</v>
      </c>
      <c r="C550" s="40" t="s">
        <v>130</v>
      </c>
      <c r="D550" s="29" t="s">
        <v>9</v>
      </c>
      <c r="E550" s="29">
        <v>9999</v>
      </c>
      <c r="F550" s="29" t="s">
        <v>337</v>
      </c>
      <c r="G550" s="29">
        <v>21048292</v>
      </c>
      <c r="H550" s="29">
        <v>170003</v>
      </c>
      <c r="I550" s="233" t="s">
        <v>483</v>
      </c>
      <c r="J550" s="20">
        <v>110000000</v>
      </c>
      <c r="K550" s="20">
        <v>77000000</v>
      </c>
      <c r="L550" s="20">
        <v>0</v>
      </c>
      <c r="M550" s="20">
        <v>0</v>
      </c>
      <c r="N550" s="20">
        <v>0</v>
      </c>
    </row>
    <row r="551" spans="1:14" ht="27" customHeight="1" x14ac:dyDescent="0.2">
      <c r="A551" s="38" t="s">
        <v>37</v>
      </c>
      <c r="B551" s="39" t="s">
        <v>1333</v>
      </c>
      <c r="C551" s="40" t="s">
        <v>130</v>
      </c>
      <c r="D551" s="29" t="s">
        <v>9</v>
      </c>
      <c r="E551" s="29">
        <v>9999</v>
      </c>
      <c r="F551" s="29" t="s">
        <v>1072</v>
      </c>
      <c r="G551" s="29">
        <v>21048292</v>
      </c>
      <c r="H551" s="29">
        <v>170003</v>
      </c>
      <c r="I551" s="233" t="s">
        <v>483</v>
      </c>
      <c r="J551" s="20">
        <v>30000000</v>
      </c>
      <c r="K551" s="20">
        <v>21000000</v>
      </c>
      <c r="L551" s="20">
        <v>0</v>
      </c>
      <c r="M551" s="20">
        <v>0</v>
      </c>
      <c r="N551" s="20">
        <v>0</v>
      </c>
    </row>
    <row r="552" spans="1:14" ht="27" customHeight="1" x14ac:dyDescent="0.2">
      <c r="A552" s="38" t="s">
        <v>37</v>
      </c>
      <c r="B552" s="39" t="s">
        <v>1333</v>
      </c>
      <c r="C552" s="40" t="s">
        <v>130</v>
      </c>
      <c r="D552" s="29" t="s">
        <v>10</v>
      </c>
      <c r="E552" s="29">
        <v>9999</v>
      </c>
      <c r="F552" s="29" t="s">
        <v>337</v>
      </c>
      <c r="G552" s="29">
        <v>31353158</v>
      </c>
      <c r="H552" s="29">
        <v>160073</v>
      </c>
      <c r="I552" s="233" t="s">
        <v>491</v>
      </c>
      <c r="J552" s="20">
        <v>50000000</v>
      </c>
      <c r="K552" s="20">
        <v>35000000</v>
      </c>
      <c r="L552" s="20">
        <v>35000000</v>
      </c>
      <c r="M552" s="20">
        <v>0</v>
      </c>
      <c r="N552" s="20">
        <v>0</v>
      </c>
    </row>
    <row r="553" spans="1:14" ht="30" customHeight="1" x14ac:dyDescent="0.2">
      <c r="A553" s="11" t="s">
        <v>37</v>
      </c>
      <c r="B553" s="217" t="s">
        <v>37</v>
      </c>
      <c r="C553" s="224" t="s">
        <v>131</v>
      </c>
      <c r="D553" s="219" t="s">
        <v>1098</v>
      </c>
      <c r="E553" s="200" t="s">
        <v>1098</v>
      </c>
      <c r="F553" s="219" t="s">
        <v>1098</v>
      </c>
      <c r="G553" s="200" t="s">
        <v>1098</v>
      </c>
      <c r="H553" s="200" t="s">
        <v>1098</v>
      </c>
      <c r="I553" s="234" t="s">
        <v>707</v>
      </c>
      <c r="J553" s="202">
        <v>240000000</v>
      </c>
      <c r="K553" s="202">
        <v>127500000</v>
      </c>
      <c r="L553" s="202">
        <v>801400</v>
      </c>
      <c r="M553" s="202">
        <v>535600</v>
      </c>
      <c r="N553" s="202">
        <v>535600</v>
      </c>
    </row>
    <row r="554" spans="1:14" ht="27" customHeight="1" x14ac:dyDescent="0.2">
      <c r="A554" s="38" t="s">
        <v>37</v>
      </c>
      <c r="B554" s="39" t="s">
        <v>1333</v>
      </c>
      <c r="C554" s="40" t="s">
        <v>131</v>
      </c>
      <c r="D554" s="29" t="s">
        <v>9</v>
      </c>
      <c r="E554" s="29">
        <v>9999</v>
      </c>
      <c r="F554" s="29" t="s">
        <v>1072</v>
      </c>
      <c r="G554" s="29">
        <v>1031138</v>
      </c>
      <c r="H554" s="29">
        <v>160004</v>
      </c>
      <c r="I554" s="233" t="s">
        <v>441</v>
      </c>
      <c r="J554" s="20">
        <v>15000000</v>
      </c>
      <c r="K554" s="20">
        <v>0</v>
      </c>
      <c r="L554" s="20">
        <v>0</v>
      </c>
      <c r="M554" s="20">
        <v>0</v>
      </c>
      <c r="N554" s="20">
        <v>0</v>
      </c>
    </row>
    <row r="555" spans="1:14" ht="27" customHeight="1" x14ac:dyDescent="0.2">
      <c r="A555" s="38" t="s">
        <v>37</v>
      </c>
      <c r="B555" s="39" t="s">
        <v>1333</v>
      </c>
      <c r="C555" s="40" t="s">
        <v>131</v>
      </c>
      <c r="D555" s="29" t="s">
        <v>9</v>
      </c>
      <c r="E555" s="29">
        <v>9999</v>
      </c>
      <c r="F555" s="29" t="s">
        <v>337</v>
      </c>
      <c r="G555" s="29">
        <v>41664191</v>
      </c>
      <c r="H555" s="29">
        <v>160067</v>
      </c>
      <c r="I555" s="233" t="s">
        <v>513</v>
      </c>
      <c r="J555" s="20">
        <v>175000000</v>
      </c>
      <c r="K555" s="20">
        <v>122500000</v>
      </c>
      <c r="L555" s="20">
        <v>801400</v>
      </c>
      <c r="M555" s="20">
        <v>535600</v>
      </c>
      <c r="N555" s="20">
        <v>535600</v>
      </c>
    </row>
    <row r="556" spans="1:14" ht="27" customHeight="1" x14ac:dyDescent="0.2">
      <c r="A556" s="38" t="s">
        <v>37</v>
      </c>
      <c r="B556" s="39" t="s">
        <v>1333</v>
      </c>
      <c r="C556" s="40" t="s">
        <v>131</v>
      </c>
      <c r="D556" s="29" t="s">
        <v>9</v>
      </c>
      <c r="E556" s="29">
        <v>9999</v>
      </c>
      <c r="F556" s="29" t="s">
        <v>1072</v>
      </c>
      <c r="G556" s="29">
        <v>41664191</v>
      </c>
      <c r="H556" s="29">
        <v>160067</v>
      </c>
      <c r="I556" s="233" t="s">
        <v>513</v>
      </c>
      <c r="J556" s="20">
        <v>50000000</v>
      </c>
      <c r="K556" s="20">
        <v>5000000</v>
      </c>
      <c r="L556" s="20">
        <v>0</v>
      </c>
      <c r="M556" s="20">
        <v>0</v>
      </c>
      <c r="N556" s="20">
        <v>0</v>
      </c>
    </row>
    <row r="557" spans="1:14" ht="30" customHeight="1" x14ac:dyDescent="0.2">
      <c r="A557" s="11" t="s">
        <v>37</v>
      </c>
      <c r="B557" s="217" t="s">
        <v>37</v>
      </c>
      <c r="C557" s="224" t="s">
        <v>132</v>
      </c>
      <c r="D557" s="219" t="s">
        <v>1098</v>
      </c>
      <c r="E557" s="200" t="s">
        <v>1098</v>
      </c>
      <c r="F557" s="219" t="s">
        <v>1098</v>
      </c>
      <c r="G557" s="200" t="s">
        <v>1098</v>
      </c>
      <c r="H557" s="200" t="s">
        <v>1098</v>
      </c>
      <c r="I557" s="234" t="s">
        <v>708</v>
      </c>
      <c r="J557" s="202">
        <v>10000000</v>
      </c>
      <c r="K557" s="202">
        <v>7000000</v>
      </c>
      <c r="L557" s="202">
        <v>0</v>
      </c>
      <c r="M557" s="202">
        <v>0</v>
      </c>
      <c r="N557" s="202">
        <v>0</v>
      </c>
    </row>
    <row r="558" spans="1:14" ht="27" customHeight="1" x14ac:dyDescent="0.2">
      <c r="A558" s="38" t="s">
        <v>37</v>
      </c>
      <c r="B558" s="39" t="s">
        <v>1333</v>
      </c>
      <c r="C558" s="40" t="s">
        <v>132</v>
      </c>
      <c r="D558" s="29" t="s">
        <v>9</v>
      </c>
      <c r="E558" s="29">
        <v>9999</v>
      </c>
      <c r="F558" s="29" t="s">
        <v>337</v>
      </c>
      <c r="G558" s="29">
        <v>51873221</v>
      </c>
      <c r="H558" s="29">
        <v>180003</v>
      </c>
      <c r="I558" s="233" t="s">
        <v>528</v>
      </c>
      <c r="J558" s="20">
        <v>10000000</v>
      </c>
      <c r="K558" s="20">
        <v>7000000</v>
      </c>
      <c r="L558" s="20">
        <v>0</v>
      </c>
      <c r="M558" s="20">
        <v>0</v>
      </c>
      <c r="N558" s="20">
        <v>0</v>
      </c>
    </row>
    <row r="559" spans="1:14" ht="30" customHeight="1" x14ac:dyDescent="0.2">
      <c r="A559" s="11" t="s">
        <v>36</v>
      </c>
      <c r="B559" s="205" t="s">
        <v>36</v>
      </c>
      <c r="C559" s="211" t="s">
        <v>709</v>
      </c>
      <c r="D559" s="212" t="s">
        <v>1098</v>
      </c>
      <c r="E559" s="185" t="s">
        <v>1098</v>
      </c>
      <c r="F559" s="212" t="s">
        <v>1098</v>
      </c>
      <c r="G559" s="185" t="s">
        <v>1098</v>
      </c>
      <c r="H559" s="185" t="s">
        <v>1098</v>
      </c>
      <c r="I559" s="235" t="s">
        <v>710</v>
      </c>
      <c r="J559" s="187">
        <v>10000000</v>
      </c>
      <c r="K559" s="187">
        <v>7000000</v>
      </c>
      <c r="L559" s="187">
        <v>0</v>
      </c>
      <c r="M559" s="187">
        <v>0</v>
      </c>
      <c r="N559" s="187">
        <v>0</v>
      </c>
    </row>
    <row r="560" spans="1:14" ht="30" customHeight="1" x14ac:dyDescent="0.2">
      <c r="A560" s="11" t="s">
        <v>37</v>
      </c>
      <c r="B560" s="217" t="s">
        <v>37</v>
      </c>
      <c r="C560" s="224" t="s">
        <v>133</v>
      </c>
      <c r="D560" s="219" t="s">
        <v>1098</v>
      </c>
      <c r="E560" s="200" t="s">
        <v>1098</v>
      </c>
      <c r="F560" s="219" t="s">
        <v>1098</v>
      </c>
      <c r="G560" s="200" t="s">
        <v>1098</v>
      </c>
      <c r="H560" s="200" t="s">
        <v>1098</v>
      </c>
      <c r="I560" s="234" t="s">
        <v>706</v>
      </c>
      <c r="J560" s="202">
        <v>10000000</v>
      </c>
      <c r="K560" s="202">
        <v>7000000</v>
      </c>
      <c r="L560" s="202">
        <v>0</v>
      </c>
      <c r="M560" s="202">
        <v>0</v>
      </c>
      <c r="N560" s="202">
        <v>0</v>
      </c>
    </row>
    <row r="561" spans="1:14" ht="27" customHeight="1" x14ac:dyDescent="0.2">
      <c r="A561" s="38" t="s">
        <v>37</v>
      </c>
      <c r="B561" s="39" t="s">
        <v>1333</v>
      </c>
      <c r="C561" s="40" t="s">
        <v>133</v>
      </c>
      <c r="D561" s="29" t="s">
        <v>9</v>
      </c>
      <c r="E561" s="29">
        <v>9999</v>
      </c>
      <c r="F561" s="29" t="s">
        <v>337</v>
      </c>
      <c r="G561" s="29">
        <v>20732290</v>
      </c>
      <c r="H561" s="29">
        <v>160091</v>
      </c>
      <c r="I561" s="233" t="s">
        <v>475</v>
      </c>
      <c r="J561" s="20">
        <v>10000000</v>
      </c>
      <c r="K561" s="20">
        <v>7000000</v>
      </c>
      <c r="L561" s="20">
        <v>0</v>
      </c>
      <c r="M561" s="20">
        <v>0</v>
      </c>
      <c r="N561" s="20">
        <v>0</v>
      </c>
    </row>
    <row r="562" spans="1:14" ht="30" customHeight="1" x14ac:dyDescent="0.2">
      <c r="A562" s="11" t="s">
        <v>36</v>
      </c>
      <c r="B562" s="205" t="s">
        <v>36</v>
      </c>
      <c r="C562" s="206" t="s">
        <v>719</v>
      </c>
      <c r="D562" s="212" t="s">
        <v>1098</v>
      </c>
      <c r="E562" s="208" t="s">
        <v>1098</v>
      </c>
      <c r="F562" s="208" t="s">
        <v>1098</v>
      </c>
      <c r="G562" s="208" t="s">
        <v>1098</v>
      </c>
      <c r="H562" s="208" t="s">
        <v>1098</v>
      </c>
      <c r="I562" s="209" t="s">
        <v>720</v>
      </c>
      <c r="J562" s="210">
        <v>1330000000</v>
      </c>
      <c r="K562" s="210">
        <v>864929144</v>
      </c>
      <c r="L562" s="210">
        <v>164467280</v>
      </c>
      <c r="M562" s="210">
        <v>49080624</v>
      </c>
      <c r="N562" s="210">
        <v>46214152</v>
      </c>
    </row>
    <row r="563" spans="1:14" ht="30" customHeight="1" x14ac:dyDescent="0.2">
      <c r="A563" s="11" t="s">
        <v>37</v>
      </c>
      <c r="B563" s="217" t="s">
        <v>37</v>
      </c>
      <c r="C563" s="224" t="s">
        <v>134</v>
      </c>
      <c r="D563" s="219" t="s">
        <v>1098</v>
      </c>
      <c r="E563" s="200" t="s">
        <v>1098</v>
      </c>
      <c r="F563" s="219" t="s">
        <v>1098</v>
      </c>
      <c r="G563" s="200" t="s">
        <v>1098</v>
      </c>
      <c r="H563" s="200" t="s">
        <v>1098</v>
      </c>
      <c r="I563" s="234" t="s">
        <v>721</v>
      </c>
      <c r="J563" s="202">
        <v>1330000000</v>
      </c>
      <c r="K563" s="202">
        <v>864929144</v>
      </c>
      <c r="L563" s="202">
        <v>164467280</v>
      </c>
      <c r="M563" s="202">
        <v>49080624</v>
      </c>
      <c r="N563" s="202">
        <v>46214152</v>
      </c>
    </row>
    <row r="564" spans="1:14" ht="27" customHeight="1" x14ac:dyDescent="0.2">
      <c r="A564" s="38" t="s">
        <v>37</v>
      </c>
      <c r="B564" s="39" t="s">
        <v>1333</v>
      </c>
      <c r="C564" s="40" t="s">
        <v>134</v>
      </c>
      <c r="D564" s="29" t="s">
        <v>9</v>
      </c>
      <c r="E564" s="29">
        <v>9999</v>
      </c>
      <c r="F564" s="29" t="s">
        <v>512</v>
      </c>
      <c r="G564" s="29">
        <v>51771308</v>
      </c>
      <c r="H564" s="29">
        <v>180004</v>
      </c>
      <c r="I564" s="233" t="s">
        <v>521</v>
      </c>
      <c r="J564" s="20">
        <v>700000000</v>
      </c>
      <c r="K564" s="20">
        <v>501525366</v>
      </c>
      <c r="L564" s="20">
        <v>0</v>
      </c>
      <c r="M564" s="20">
        <v>0</v>
      </c>
      <c r="N564" s="20">
        <v>0</v>
      </c>
    </row>
    <row r="565" spans="1:14" ht="27" customHeight="1" x14ac:dyDescent="0.2">
      <c r="A565" s="38" t="s">
        <v>37</v>
      </c>
      <c r="B565" s="39" t="s">
        <v>1333</v>
      </c>
      <c r="C565" s="40" t="s">
        <v>134</v>
      </c>
      <c r="D565" s="29" t="s">
        <v>9</v>
      </c>
      <c r="E565" s="29">
        <v>9999</v>
      </c>
      <c r="F565" s="29" t="s">
        <v>309</v>
      </c>
      <c r="G565" s="29">
        <v>51771308</v>
      </c>
      <c r="H565" s="29">
        <v>170014</v>
      </c>
      <c r="I565" s="233" t="s">
        <v>521</v>
      </c>
      <c r="J565" s="20">
        <v>630000000</v>
      </c>
      <c r="K565" s="20">
        <v>363403778</v>
      </c>
      <c r="L565" s="20">
        <v>164467280</v>
      </c>
      <c r="M565" s="20">
        <v>49080624</v>
      </c>
      <c r="N565" s="20">
        <v>46214152</v>
      </c>
    </row>
    <row r="566" spans="1:14" ht="30" customHeight="1" x14ac:dyDescent="0.2">
      <c r="A566" s="11" t="s">
        <v>36</v>
      </c>
      <c r="B566" s="205" t="s">
        <v>36</v>
      </c>
      <c r="C566" s="211" t="s">
        <v>722</v>
      </c>
      <c r="D566" s="212" t="s">
        <v>1098</v>
      </c>
      <c r="E566" s="185" t="s">
        <v>1098</v>
      </c>
      <c r="F566" s="212" t="s">
        <v>1098</v>
      </c>
      <c r="G566" s="185" t="s">
        <v>1098</v>
      </c>
      <c r="H566" s="185" t="s">
        <v>1098</v>
      </c>
      <c r="I566" s="235" t="s">
        <v>723</v>
      </c>
      <c r="J566" s="187">
        <v>2950000000</v>
      </c>
      <c r="K566" s="187">
        <v>2048900000</v>
      </c>
      <c r="L566" s="187">
        <v>166063500</v>
      </c>
      <c r="M566" s="187">
        <v>16890998</v>
      </c>
      <c r="N566" s="187">
        <v>16379720</v>
      </c>
    </row>
    <row r="567" spans="1:14" ht="30" customHeight="1" x14ac:dyDescent="0.2">
      <c r="A567" s="11" t="s">
        <v>36</v>
      </c>
      <c r="B567" s="205" t="s">
        <v>36</v>
      </c>
      <c r="C567" s="211" t="s">
        <v>724</v>
      </c>
      <c r="D567" s="212" t="s">
        <v>1098</v>
      </c>
      <c r="E567" s="185" t="s">
        <v>1098</v>
      </c>
      <c r="F567" s="212" t="s">
        <v>1098</v>
      </c>
      <c r="G567" s="185" t="s">
        <v>1098</v>
      </c>
      <c r="H567" s="185" t="s">
        <v>1098</v>
      </c>
      <c r="I567" s="235" t="s">
        <v>725</v>
      </c>
      <c r="J567" s="187">
        <v>80000000</v>
      </c>
      <c r="K567" s="187">
        <v>56000000</v>
      </c>
      <c r="L567" s="187">
        <v>0</v>
      </c>
      <c r="M567" s="187">
        <v>0</v>
      </c>
      <c r="N567" s="187">
        <v>0</v>
      </c>
    </row>
    <row r="568" spans="1:14" ht="30" customHeight="1" x14ac:dyDescent="0.2">
      <c r="A568" s="38" t="s">
        <v>37</v>
      </c>
      <c r="B568" s="203" t="s">
        <v>37</v>
      </c>
      <c r="C568" s="199" t="s">
        <v>135</v>
      </c>
      <c r="D568" s="200" t="s">
        <v>1098</v>
      </c>
      <c r="E568" s="200" t="s">
        <v>1098</v>
      </c>
      <c r="F568" s="200" t="s">
        <v>1098</v>
      </c>
      <c r="G568" s="200" t="s">
        <v>1098</v>
      </c>
      <c r="H568" s="200" t="s">
        <v>1098</v>
      </c>
      <c r="I568" s="232" t="s">
        <v>726</v>
      </c>
      <c r="J568" s="202">
        <v>80000000</v>
      </c>
      <c r="K568" s="202">
        <v>56000000</v>
      </c>
      <c r="L568" s="202">
        <v>0</v>
      </c>
      <c r="M568" s="202">
        <v>0</v>
      </c>
      <c r="N568" s="202">
        <v>0</v>
      </c>
    </row>
    <row r="569" spans="1:14" ht="27" customHeight="1" x14ac:dyDescent="0.2">
      <c r="A569" s="38" t="s">
        <v>37</v>
      </c>
      <c r="B569" s="39" t="s">
        <v>1333</v>
      </c>
      <c r="C569" s="40" t="s">
        <v>135</v>
      </c>
      <c r="D569" s="29" t="s">
        <v>9</v>
      </c>
      <c r="E569" s="29">
        <v>9999</v>
      </c>
      <c r="F569" s="29" t="s">
        <v>468</v>
      </c>
      <c r="G569" s="29">
        <v>1052378</v>
      </c>
      <c r="H569" s="29">
        <v>160072</v>
      </c>
      <c r="I569" s="233" t="s">
        <v>469</v>
      </c>
      <c r="J569" s="20">
        <v>80000000</v>
      </c>
      <c r="K569" s="20">
        <v>56000000</v>
      </c>
      <c r="L569" s="20">
        <v>0</v>
      </c>
      <c r="M569" s="20">
        <v>0</v>
      </c>
      <c r="N569" s="20">
        <v>0</v>
      </c>
    </row>
    <row r="570" spans="1:14" ht="30" customHeight="1" x14ac:dyDescent="0.2">
      <c r="A570" s="11" t="s">
        <v>36</v>
      </c>
      <c r="B570" s="205" t="s">
        <v>36</v>
      </c>
      <c r="C570" s="211" t="s">
        <v>727</v>
      </c>
      <c r="D570" s="212" t="s">
        <v>1098</v>
      </c>
      <c r="E570" s="185" t="s">
        <v>1098</v>
      </c>
      <c r="F570" s="212" t="s">
        <v>1098</v>
      </c>
      <c r="G570" s="185" t="s">
        <v>1098</v>
      </c>
      <c r="H570" s="185" t="s">
        <v>1098</v>
      </c>
      <c r="I570" s="235" t="s">
        <v>728</v>
      </c>
      <c r="J570" s="187">
        <v>2870000000</v>
      </c>
      <c r="K570" s="187">
        <v>1992900000</v>
      </c>
      <c r="L570" s="187">
        <v>166063500</v>
      </c>
      <c r="M570" s="187">
        <v>16890998</v>
      </c>
      <c r="N570" s="187">
        <v>16379720</v>
      </c>
    </row>
    <row r="571" spans="1:14" ht="30" customHeight="1" x14ac:dyDescent="0.2">
      <c r="A571" s="11" t="s">
        <v>37</v>
      </c>
      <c r="B571" s="217" t="s">
        <v>37</v>
      </c>
      <c r="C571" s="224" t="s">
        <v>136</v>
      </c>
      <c r="D571" s="219" t="s">
        <v>1098</v>
      </c>
      <c r="E571" s="200" t="s">
        <v>1098</v>
      </c>
      <c r="F571" s="219" t="s">
        <v>1098</v>
      </c>
      <c r="G571" s="200" t="s">
        <v>1098</v>
      </c>
      <c r="H571" s="200" t="s">
        <v>1098</v>
      </c>
      <c r="I571" s="234" t="s">
        <v>729</v>
      </c>
      <c r="J571" s="202">
        <v>2870000000</v>
      </c>
      <c r="K571" s="202">
        <v>1992900000</v>
      </c>
      <c r="L571" s="202">
        <v>166063500</v>
      </c>
      <c r="M571" s="202">
        <v>16890998</v>
      </c>
      <c r="N571" s="202">
        <v>16379720</v>
      </c>
    </row>
    <row r="572" spans="1:14" ht="27" customHeight="1" x14ac:dyDescent="0.2">
      <c r="A572" s="38" t="s">
        <v>37</v>
      </c>
      <c r="B572" s="39" t="s">
        <v>1333</v>
      </c>
      <c r="C572" s="40" t="s">
        <v>136</v>
      </c>
      <c r="D572" s="29" t="s">
        <v>9</v>
      </c>
      <c r="E572" s="29">
        <v>9999</v>
      </c>
      <c r="F572" s="29" t="s">
        <v>457</v>
      </c>
      <c r="G572" s="29">
        <v>1052375</v>
      </c>
      <c r="H572" s="29">
        <v>160072</v>
      </c>
      <c r="I572" s="233" t="s">
        <v>466</v>
      </c>
      <c r="J572" s="20">
        <v>2555000000</v>
      </c>
      <c r="K572" s="20">
        <v>1757350000</v>
      </c>
      <c r="L572" s="20">
        <v>109063500</v>
      </c>
      <c r="M572" s="20">
        <v>16890998</v>
      </c>
      <c r="N572" s="20">
        <v>16379720</v>
      </c>
    </row>
    <row r="573" spans="1:14" ht="27" customHeight="1" x14ac:dyDescent="0.2">
      <c r="A573" s="38" t="s">
        <v>37</v>
      </c>
      <c r="B573" s="39" t="s">
        <v>1333</v>
      </c>
      <c r="C573" s="40" t="s">
        <v>136</v>
      </c>
      <c r="D573" s="29" t="s">
        <v>9</v>
      </c>
      <c r="E573" s="29">
        <v>9999</v>
      </c>
      <c r="F573" s="29" t="s">
        <v>461</v>
      </c>
      <c r="G573" s="29">
        <v>1052375</v>
      </c>
      <c r="H573" s="29">
        <v>160072</v>
      </c>
      <c r="I573" s="233" t="s">
        <v>466</v>
      </c>
      <c r="J573" s="20">
        <v>265000000</v>
      </c>
      <c r="K573" s="20">
        <v>200550000</v>
      </c>
      <c r="L573" s="20">
        <v>57000000</v>
      </c>
      <c r="M573" s="20">
        <v>0</v>
      </c>
      <c r="N573" s="20">
        <v>0</v>
      </c>
    </row>
    <row r="574" spans="1:14" ht="27" customHeight="1" x14ac:dyDescent="0.2">
      <c r="A574" s="38" t="s">
        <v>37</v>
      </c>
      <c r="B574" s="39" t="s">
        <v>1333</v>
      </c>
      <c r="C574" s="40" t="s">
        <v>136</v>
      </c>
      <c r="D574" s="29" t="s">
        <v>9</v>
      </c>
      <c r="E574" s="29">
        <v>9999</v>
      </c>
      <c r="F574" s="29" t="s">
        <v>1072</v>
      </c>
      <c r="G574" s="29">
        <v>1052375</v>
      </c>
      <c r="H574" s="29">
        <v>160072</v>
      </c>
      <c r="I574" s="233" t="s">
        <v>466</v>
      </c>
      <c r="J574" s="20">
        <v>50000000</v>
      </c>
      <c r="K574" s="20">
        <v>35000000</v>
      </c>
      <c r="L574" s="20">
        <v>0</v>
      </c>
      <c r="M574" s="20">
        <v>0</v>
      </c>
      <c r="N574" s="20">
        <v>0</v>
      </c>
    </row>
    <row r="575" spans="1:14" ht="30" customHeight="1" x14ac:dyDescent="0.2">
      <c r="A575" s="11" t="s">
        <v>36</v>
      </c>
      <c r="B575" s="205" t="s">
        <v>36</v>
      </c>
      <c r="C575" s="211" t="s">
        <v>730</v>
      </c>
      <c r="D575" s="212" t="s">
        <v>1098</v>
      </c>
      <c r="E575" s="185" t="s">
        <v>1098</v>
      </c>
      <c r="F575" s="212" t="s">
        <v>1098</v>
      </c>
      <c r="G575" s="185" t="s">
        <v>1098</v>
      </c>
      <c r="H575" s="185" t="s">
        <v>1098</v>
      </c>
      <c r="I575" s="235" t="s">
        <v>514</v>
      </c>
      <c r="J575" s="187">
        <v>24255247013</v>
      </c>
      <c r="K575" s="187">
        <v>28764970073</v>
      </c>
      <c r="L575" s="187">
        <v>10343986090</v>
      </c>
      <c r="M575" s="187">
        <v>5400196892</v>
      </c>
      <c r="N575" s="187">
        <v>5284287716</v>
      </c>
    </row>
    <row r="576" spans="1:14" ht="42.75" customHeight="1" x14ac:dyDescent="0.2">
      <c r="A576" s="11" t="s">
        <v>37</v>
      </c>
      <c r="B576" s="217" t="s">
        <v>37</v>
      </c>
      <c r="C576" s="224" t="s">
        <v>137</v>
      </c>
      <c r="D576" s="219" t="s">
        <v>1098</v>
      </c>
      <c r="E576" s="200" t="s">
        <v>1098</v>
      </c>
      <c r="F576" s="219" t="s">
        <v>1098</v>
      </c>
      <c r="G576" s="200" t="s">
        <v>1098</v>
      </c>
      <c r="H576" s="200" t="s">
        <v>1098</v>
      </c>
      <c r="I576" s="234" t="s">
        <v>731</v>
      </c>
      <c r="J576" s="202">
        <v>4640000000</v>
      </c>
      <c r="K576" s="202">
        <v>5000000000</v>
      </c>
      <c r="L576" s="202">
        <v>2333783820</v>
      </c>
      <c r="M576" s="202">
        <v>2061094620</v>
      </c>
      <c r="N576" s="202">
        <v>2058561380</v>
      </c>
    </row>
    <row r="577" spans="1:14" ht="27" customHeight="1" x14ac:dyDescent="0.2">
      <c r="A577" s="38" t="s">
        <v>37</v>
      </c>
      <c r="B577" s="39" t="s">
        <v>1333</v>
      </c>
      <c r="C577" s="40" t="s">
        <v>137</v>
      </c>
      <c r="D577" s="29" t="s">
        <v>1188</v>
      </c>
      <c r="E577" s="29">
        <v>9999</v>
      </c>
      <c r="F577" s="29" t="s">
        <v>309</v>
      </c>
      <c r="G577" s="29">
        <v>51766306</v>
      </c>
      <c r="H577" s="29">
        <v>160025</v>
      </c>
      <c r="I577" s="233" t="s">
        <v>516</v>
      </c>
      <c r="J577" s="20">
        <v>0</v>
      </c>
      <c r="K577" s="20">
        <v>2000000000</v>
      </c>
      <c r="L577" s="20">
        <v>2000000000</v>
      </c>
      <c r="M577" s="20">
        <v>2000000000</v>
      </c>
      <c r="N577" s="20">
        <v>2000000000</v>
      </c>
    </row>
    <row r="578" spans="1:14" ht="27" customHeight="1" x14ac:dyDescent="0.2">
      <c r="A578" s="38" t="s">
        <v>37</v>
      </c>
      <c r="B578" s="39" t="s">
        <v>1333</v>
      </c>
      <c r="C578" s="40" t="s">
        <v>137</v>
      </c>
      <c r="D578" s="29" t="s">
        <v>9</v>
      </c>
      <c r="E578" s="29">
        <v>9999</v>
      </c>
      <c r="F578" s="29" t="s">
        <v>332</v>
      </c>
      <c r="G578" s="29">
        <v>51766306</v>
      </c>
      <c r="H578" s="29">
        <v>170012</v>
      </c>
      <c r="I578" s="233" t="s">
        <v>516</v>
      </c>
      <c r="J578" s="20">
        <v>440000000</v>
      </c>
      <c r="K578" s="20">
        <v>0</v>
      </c>
      <c r="L578" s="20">
        <v>0</v>
      </c>
      <c r="M578" s="20">
        <v>0</v>
      </c>
      <c r="N578" s="20">
        <v>0</v>
      </c>
    </row>
    <row r="579" spans="1:14" ht="27" customHeight="1" x14ac:dyDescent="0.2">
      <c r="A579" s="38" t="s">
        <v>37</v>
      </c>
      <c r="B579" s="39" t="s">
        <v>1333</v>
      </c>
      <c r="C579" s="40" t="s">
        <v>137</v>
      </c>
      <c r="D579" s="29" t="s">
        <v>9</v>
      </c>
      <c r="E579" s="29">
        <v>9999</v>
      </c>
      <c r="F579" s="29" t="s">
        <v>517</v>
      </c>
      <c r="G579" s="29">
        <v>51772309</v>
      </c>
      <c r="H579" s="29">
        <v>160101</v>
      </c>
      <c r="I579" s="233" t="s">
        <v>522</v>
      </c>
      <c r="J579" s="20">
        <v>4000000000</v>
      </c>
      <c r="K579" s="20">
        <v>2800000000</v>
      </c>
      <c r="L579" s="20">
        <v>313383820</v>
      </c>
      <c r="M579" s="20">
        <v>61094620</v>
      </c>
      <c r="N579" s="20">
        <v>58561380</v>
      </c>
    </row>
    <row r="580" spans="1:14" ht="7.5" customHeight="1" x14ac:dyDescent="0.2">
      <c r="A580" s="38" t="s">
        <v>37</v>
      </c>
      <c r="B580" s="39" t="s">
        <v>1333</v>
      </c>
      <c r="C580" s="40" t="s">
        <v>137</v>
      </c>
      <c r="D580" s="29" t="s">
        <v>9</v>
      </c>
      <c r="E580" s="29">
        <v>9999</v>
      </c>
      <c r="F580" s="29" t="s">
        <v>332</v>
      </c>
      <c r="G580" s="29">
        <v>51772309</v>
      </c>
      <c r="H580" s="29">
        <v>160101</v>
      </c>
      <c r="I580" s="233" t="s">
        <v>522</v>
      </c>
      <c r="J580" s="20">
        <v>200000000</v>
      </c>
      <c r="K580" s="20">
        <v>200000000</v>
      </c>
      <c r="L580" s="20">
        <v>20400000</v>
      </c>
      <c r="M580" s="20">
        <v>0</v>
      </c>
      <c r="N580" s="20">
        <v>0</v>
      </c>
    </row>
    <row r="581" spans="1:14" ht="45" customHeight="1" x14ac:dyDescent="0.2">
      <c r="A581" s="11" t="s">
        <v>37</v>
      </c>
      <c r="B581" s="217" t="s">
        <v>37</v>
      </c>
      <c r="C581" s="224" t="s">
        <v>138</v>
      </c>
      <c r="D581" s="219" t="s">
        <v>1098</v>
      </c>
      <c r="E581" s="200" t="s">
        <v>1098</v>
      </c>
      <c r="F581" s="219" t="s">
        <v>1098</v>
      </c>
      <c r="G581" s="200" t="s">
        <v>1098</v>
      </c>
      <c r="H581" s="200" t="s">
        <v>1098</v>
      </c>
      <c r="I581" s="234" t="s">
        <v>732</v>
      </c>
      <c r="J581" s="202">
        <v>19615247013</v>
      </c>
      <c r="K581" s="202">
        <v>23764970073</v>
      </c>
      <c r="L581" s="202">
        <v>8010202270</v>
      </c>
      <c r="M581" s="202">
        <v>3339102272</v>
      </c>
      <c r="N581" s="202">
        <v>3225726336</v>
      </c>
    </row>
    <row r="582" spans="1:14" ht="27" customHeight="1" x14ac:dyDescent="0.2">
      <c r="A582" s="38" t="s">
        <v>37</v>
      </c>
      <c r="B582" s="39" t="s">
        <v>1333</v>
      </c>
      <c r="C582" s="40" t="s">
        <v>138</v>
      </c>
      <c r="D582" s="29" t="s">
        <v>9</v>
      </c>
      <c r="E582" s="29">
        <v>9999</v>
      </c>
      <c r="F582" s="29" t="s">
        <v>309</v>
      </c>
      <c r="G582" s="29">
        <v>51765196</v>
      </c>
      <c r="H582" s="29">
        <v>160005</v>
      </c>
      <c r="I582" s="233" t="s">
        <v>515</v>
      </c>
      <c r="J582" s="20">
        <v>70000000</v>
      </c>
      <c r="K582" s="20">
        <v>0</v>
      </c>
      <c r="L582" s="20">
        <v>0</v>
      </c>
      <c r="M582" s="20">
        <v>0</v>
      </c>
      <c r="N582" s="20">
        <v>0</v>
      </c>
    </row>
    <row r="583" spans="1:14" ht="27" customHeight="1" x14ac:dyDescent="0.2">
      <c r="A583" s="38" t="s">
        <v>37</v>
      </c>
      <c r="B583" s="39" t="s">
        <v>1333</v>
      </c>
      <c r="C583" s="40" t="s">
        <v>138</v>
      </c>
      <c r="D583" s="29" t="s">
        <v>9</v>
      </c>
      <c r="E583" s="29">
        <v>9999</v>
      </c>
      <c r="F583" s="29" t="s">
        <v>309</v>
      </c>
      <c r="G583" s="29">
        <v>51766306</v>
      </c>
      <c r="H583" s="29">
        <v>160025</v>
      </c>
      <c r="I583" s="233" t="s">
        <v>516</v>
      </c>
      <c r="J583" s="20">
        <v>0</v>
      </c>
      <c r="K583" s="20">
        <v>1000000000</v>
      </c>
      <c r="L583" s="20">
        <v>1000000000</v>
      </c>
      <c r="M583" s="20">
        <v>1000000000</v>
      </c>
      <c r="N583" s="20">
        <v>1000000000</v>
      </c>
    </row>
    <row r="584" spans="1:14" ht="27" customHeight="1" x14ac:dyDescent="0.2">
      <c r="A584" s="38" t="s">
        <v>37</v>
      </c>
      <c r="B584" s="39" t="s">
        <v>1333</v>
      </c>
      <c r="C584" s="40" t="s">
        <v>138</v>
      </c>
      <c r="D584" s="29" t="s">
        <v>9</v>
      </c>
      <c r="E584" s="29">
        <v>9999</v>
      </c>
      <c r="F584" s="29" t="s">
        <v>309</v>
      </c>
      <c r="G584" s="29">
        <v>51765196</v>
      </c>
      <c r="H584" s="29">
        <v>160089</v>
      </c>
      <c r="I584" s="233" t="s">
        <v>515</v>
      </c>
      <c r="J584" s="20">
        <v>600000000</v>
      </c>
      <c r="K584" s="20">
        <v>420000000</v>
      </c>
      <c r="L584" s="20">
        <v>20400000</v>
      </c>
      <c r="M584" s="20">
        <v>0</v>
      </c>
      <c r="N584" s="20">
        <v>0</v>
      </c>
    </row>
    <row r="585" spans="1:14" ht="27" customHeight="1" x14ac:dyDescent="0.2">
      <c r="A585" s="38" t="s">
        <v>37</v>
      </c>
      <c r="B585" s="39" t="s">
        <v>1333</v>
      </c>
      <c r="C585" s="40" t="s">
        <v>138</v>
      </c>
      <c r="D585" s="29" t="s">
        <v>9</v>
      </c>
      <c r="E585" s="29">
        <v>9999</v>
      </c>
      <c r="F585" s="29" t="s">
        <v>309</v>
      </c>
      <c r="G585" s="29">
        <v>51766306</v>
      </c>
      <c r="H585" s="29">
        <v>160078</v>
      </c>
      <c r="I585" s="233" t="s">
        <v>516</v>
      </c>
      <c r="J585" s="20">
        <v>1000000000</v>
      </c>
      <c r="K585" s="20">
        <v>770000000</v>
      </c>
      <c r="L585" s="20">
        <v>577644299</v>
      </c>
      <c r="M585" s="20">
        <v>163009770</v>
      </c>
      <c r="N585" s="20">
        <v>160041752</v>
      </c>
    </row>
    <row r="586" spans="1:14" ht="27" customHeight="1" x14ac:dyDescent="0.2">
      <c r="A586" s="38" t="s">
        <v>37</v>
      </c>
      <c r="B586" s="39" t="s">
        <v>1333</v>
      </c>
      <c r="C586" s="40" t="s">
        <v>138</v>
      </c>
      <c r="D586" s="29" t="s">
        <v>9</v>
      </c>
      <c r="E586" s="29">
        <v>9999</v>
      </c>
      <c r="F586" s="29" t="s">
        <v>309</v>
      </c>
      <c r="G586" s="29">
        <v>51766306</v>
      </c>
      <c r="H586" s="29">
        <v>170012</v>
      </c>
      <c r="I586" s="233" t="s">
        <v>516</v>
      </c>
      <c r="J586" s="20">
        <v>0</v>
      </c>
      <c r="K586" s="20">
        <v>308000000</v>
      </c>
      <c r="L586" s="20">
        <v>305000000</v>
      </c>
      <c r="M586" s="20">
        <v>63000000</v>
      </c>
      <c r="N586" s="20">
        <v>12377689</v>
      </c>
    </row>
    <row r="587" spans="1:14" ht="27" customHeight="1" x14ac:dyDescent="0.2">
      <c r="A587" s="38" t="s">
        <v>37</v>
      </c>
      <c r="B587" s="39" t="s">
        <v>1333</v>
      </c>
      <c r="C587" s="40" t="s">
        <v>138</v>
      </c>
      <c r="D587" s="29" t="s">
        <v>9</v>
      </c>
      <c r="E587" s="29">
        <v>9999</v>
      </c>
      <c r="F587" s="29" t="s">
        <v>309</v>
      </c>
      <c r="G587" s="29">
        <v>51766306</v>
      </c>
      <c r="H587" s="29">
        <v>170013</v>
      </c>
      <c r="I587" s="233" t="s">
        <v>516</v>
      </c>
      <c r="J587" s="20">
        <v>1000000000</v>
      </c>
      <c r="K587" s="20">
        <v>1500000000</v>
      </c>
      <c r="L587" s="20">
        <v>1460000000</v>
      </c>
      <c r="M587" s="20">
        <v>497363635</v>
      </c>
      <c r="N587" s="20">
        <v>497363635</v>
      </c>
    </row>
    <row r="588" spans="1:14" ht="27" customHeight="1" x14ac:dyDescent="0.2">
      <c r="A588" s="38" t="s">
        <v>37</v>
      </c>
      <c r="B588" s="39" t="s">
        <v>1333</v>
      </c>
      <c r="C588" s="40" t="s">
        <v>138</v>
      </c>
      <c r="D588" s="29" t="s">
        <v>9</v>
      </c>
      <c r="E588" s="29">
        <v>9999</v>
      </c>
      <c r="F588" s="29" t="s">
        <v>435</v>
      </c>
      <c r="G588" s="29">
        <v>51766306</v>
      </c>
      <c r="H588" s="29">
        <v>160025</v>
      </c>
      <c r="I588" s="233" t="s">
        <v>516</v>
      </c>
      <c r="J588" s="20">
        <v>38440060</v>
      </c>
      <c r="K588" s="20">
        <v>35000000</v>
      </c>
      <c r="L588" s="20">
        <v>0</v>
      </c>
      <c r="M588" s="20">
        <v>0</v>
      </c>
      <c r="N588" s="20">
        <v>0</v>
      </c>
    </row>
    <row r="589" spans="1:14" ht="27" customHeight="1" x14ac:dyDescent="0.2">
      <c r="A589" s="38" t="s">
        <v>37</v>
      </c>
      <c r="B589" s="39" t="s">
        <v>1333</v>
      </c>
      <c r="C589" s="40" t="s">
        <v>138</v>
      </c>
      <c r="D589" s="29" t="s">
        <v>6</v>
      </c>
      <c r="E589" s="29">
        <v>9999</v>
      </c>
      <c r="F589" s="29" t="s">
        <v>435</v>
      </c>
      <c r="G589" s="29">
        <v>51766306</v>
      </c>
      <c r="H589" s="29">
        <v>160025</v>
      </c>
      <c r="I589" s="233" t="s">
        <v>516</v>
      </c>
      <c r="J589" s="20">
        <v>0</v>
      </c>
      <c r="K589" s="20">
        <v>3892774085</v>
      </c>
      <c r="L589" s="20">
        <v>1080057412</v>
      </c>
      <c r="M589" s="20">
        <v>917912380</v>
      </c>
      <c r="N589" s="20">
        <v>895623277</v>
      </c>
    </row>
    <row r="590" spans="1:14" ht="27" customHeight="1" x14ac:dyDescent="0.2">
      <c r="A590" s="38" t="s">
        <v>37</v>
      </c>
      <c r="B590" s="39" t="s">
        <v>1333</v>
      </c>
      <c r="C590" s="40" t="s">
        <v>138</v>
      </c>
      <c r="D590" s="29" t="s">
        <v>9</v>
      </c>
      <c r="E590" s="29">
        <v>9999</v>
      </c>
      <c r="F590" s="29" t="s">
        <v>332</v>
      </c>
      <c r="G590" s="29">
        <v>51769231</v>
      </c>
      <c r="H590" s="29">
        <v>160071</v>
      </c>
      <c r="I590" s="233" t="s">
        <v>518</v>
      </c>
      <c r="J590" s="20">
        <v>2750700000</v>
      </c>
      <c r="K590" s="20">
        <v>1925490000</v>
      </c>
      <c r="L590" s="20">
        <v>1151796152</v>
      </c>
      <c r="M590" s="20">
        <v>279919399</v>
      </c>
      <c r="N590" s="20">
        <v>247465291</v>
      </c>
    </row>
    <row r="591" spans="1:14" ht="27" customHeight="1" x14ac:dyDescent="0.2">
      <c r="A591" s="38" t="s">
        <v>37</v>
      </c>
      <c r="B591" s="39" t="s">
        <v>1333</v>
      </c>
      <c r="C591" s="40" t="s">
        <v>138</v>
      </c>
      <c r="D591" s="29" t="s">
        <v>9</v>
      </c>
      <c r="E591" s="29">
        <v>9999</v>
      </c>
      <c r="F591" s="29" t="s">
        <v>309</v>
      </c>
      <c r="G591" s="29">
        <v>51769231</v>
      </c>
      <c r="H591" s="29">
        <v>160071</v>
      </c>
      <c r="I591" s="233" t="s">
        <v>518</v>
      </c>
      <c r="J591" s="20">
        <v>3980130703</v>
      </c>
      <c r="K591" s="20">
        <v>2350000000</v>
      </c>
      <c r="L591" s="20">
        <v>1960064798</v>
      </c>
      <c r="M591" s="20">
        <v>321939281</v>
      </c>
      <c r="N591" s="20">
        <v>316908583</v>
      </c>
    </row>
    <row r="592" spans="1:14" ht="27" customHeight="1" x14ac:dyDescent="0.2">
      <c r="A592" s="38" t="s">
        <v>37</v>
      </c>
      <c r="B592" s="39" t="s">
        <v>1333</v>
      </c>
      <c r="C592" s="40" t="s">
        <v>138</v>
      </c>
      <c r="D592" s="29" t="s">
        <v>1190</v>
      </c>
      <c r="E592" s="29">
        <v>9999</v>
      </c>
      <c r="F592" s="29" t="s">
        <v>309</v>
      </c>
      <c r="G592" s="29">
        <v>51769231</v>
      </c>
      <c r="H592" s="29">
        <v>160071</v>
      </c>
      <c r="I592" s="233" t="s">
        <v>518</v>
      </c>
      <c r="J592" s="20">
        <v>1971454102</v>
      </c>
      <c r="K592" s="20">
        <v>1380017872</v>
      </c>
      <c r="L592" s="20">
        <v>0</v>
      </c>
      <c r="M592" s="20">
        <v>0</v>
      </c>
      <c r="N592" s="20">
        <v>0</v>
      </c>
    </row>
    <row r="593" spans="1:14" ht="27" customHeight="1" x14ac:dyDescent="0.2">
      <c r="A593" s="38" t="s">
        <v>37</v>
      </c>
      <c r="B593" s="39" t="s">
        <v>1333</v>
      </c>
      <c r="C593" s="40" t="s">
        <v>138</v>
      </c>
      <c r="D593" s="29" t="s">
        <v>9</v>
      </c>
      <c r="E593" s="29">
        <v>1123</v>
      </c>
      <c r="F593" s="29" t="s">
        <v>435</v>
      </c>
      <c r="G593" s="29">
        <v>51766306</v>
      </c>
      <c r="H593" s="29">
        <v>190023</v>
      </c>
      <c r="I593" s="233" t="s">
        <v>516</v>
      </c>
      <c r="J593" s="20">
        <v>4710322090</v>
      </c>
      <c r="K593" s="20">
        <v>4710322090</v>
      </c>
      <c r="L593" s="20">
        <v>0</v>
      </c>
      <c r="M593" s="20">
        <v>0</v>
      </c>
      <c r="N593" s="20">
        <v>0</v>
      </c>
    </row>
    <row r="594" spans="1:14" ht="27" customHeight="1" x14ac:dyDescent="0.2">
      <c r="A594" s="38" t="s">
        <v>37</v>
      </c>
      <c r="B594" s="39" t="s">
        <v>1333</v>
      </c>
      <c r="C594" s="40" t="s">
        <v>138</v>
      </c>
      <c r="D594" s="29" t="s">
        <v>6</v>
      </c>
      <c r="E594" s="29">
        <v>1123</v>
      </c>
      <c r="F594" s="29" t="s">
        <v>435</v>
      </c>
      <c r="G594" s="29">
        <v>51766306</v>
      </c>
      <c r="H594" s="29">
        <v>190023</v>
      </c>
      <c r="I594" s="233" t="s">
        <v>516</v>
      </c>
      <c r="J594" s="20">
        <v>1380440058</v>
      </c>
      <c r="K594" s="20">
        <v>1380440058</v>
      </c>
      <c r="L594" s="20">
        <v>0</v>
      </c>
      <c r="M594" s="20">
        <v>0</v>
      </c>
      <c r="N594" s="20">
        <v>0</v>
      </c>
    </row>
    <row r="595" spans="1:14" ht="27" customHeight="1" x14ac:dyDescent="0.2">
      <c r="A595" s="38" t="s">
        <v>37</v>
      </c>
      <c r="B595" s="39" t="s">
        <v>1333</v>
      </c>
      <c r="C595" s="40" t="s">
        <v>138</v>
      </c>
      <c r="D595" s="29" t="s">
        <v>9</v>
      </c>
      <c r="E595" s="29">
        <v>9999</v>
      </c>
      <c r="F595" s="29" t="s">
        <v>332</v>
      </c>
      <c r="G595" s="29">
        <v>51766306</v>
      </c>
      <c r="H595" s="29">
        <v>190020</v>
      </c>
      <c r="I595" s="233" t="s">
        <v>516</v>
      </c>
      <c r="J595" s="20">
        <v>600000000</v>
      </c>
      <c r="K595" s="20">
        <v>0</v>
      </c>
      <c r="L595" s="20">
        <v>0</v>
      </c>
      <c r="M595" s="20">
        <v>0</v>
      </c>
      <c r="N595" s="20">
        <v>0</v>
      </c>
    </row>
    <row r="596" spans="1:14" ht="27" customHeight="1" x14ac:dyDescent="0.2">
      <c r="A596" s="38" t="s">
        <v>37</v>
      </c>
      <c r="B596" s="39" t="s">
        <v>1333</v>
      </c>
      <c r="C596" s="40" t="s">
        <v>138</v>
      </c>
      <c r="D596" s="29" t="s">
        <v>1193</v>
      </c>
      <c r="E596" s="29">
        <v>9999</v>
      </c>
      <c r="F596" s="29" t="s">
        <v>309</v>
      </c>
      <c r="G596" s="29">
        <v>51769231</v>
      </c>
      <c r="H596" s="29">
        <v>160071</v>
      </c>
      <c r="I596" s="233" t="s">
        <v>518</v>
      </c>
      <c r="J596" s="20">
        <v>600000000</v>
      </c>
      <c r="K596" s="20">
        <v>600000000</v>
      </c>
      <c r="L596" s="20">
        <v>400000000</v>
      </c>
      <c r="M596" s="20">
        <v>83161163</v>
      </c>
      <c r="N596" s="20">
        <v>83161163</v>
      </c>
    </row>
    <row r="597" spans="1:14" ht="27" customHeight="1" x14ac:dyDescent="0.2">
      <c r="A597" s="38" t="s">
        <v>37</v>
      </c>
      <c r="B597" s="39" t="s">
        <v>1333</v>
      </c>
      <c r="C597" s="40" t="s">
        <v>138</v>
      </c>
      <c r="D597" s="29" t="s">
        <v>9</v>
      </c>
      <c r="E597" s="29">
        <v>9999</v>
      </c>
      <c r="F597" s="29" t="s">
        <v>519</v>
      </c>
      <c r="G597" s="29">
        <v>51770307</v>
      </c>
      <c r="H597" s="29">
        <v>160068</v>
      </c>
      <c r="I597" s="233" t="s">
        <v>520</v>
      </c>
      <c r="J597" s="20">
        <v>470000000</v>
      </c>
      <c r="K597" s="20">
        <v>470000000</v>
      </c>
      <c r="L597" s="20">
        <v>15000000</v>
      </c>
      <c r="M597" s="20">
        <v>0</v>
      </c>
      <c r="N597" s="20">
        <v>0</v>
      </c>
    </row>
    <row r="598" spans="1:14" ht="27" customHeight="1" x14ac:dyDescent="0.2">
      <c r="A598" s="38" t="s">
        <v>37</v>
      </c>
      <c r="B598" s="39" t="s">
        <v>1333</v>
      </c>
      <c r="C598" s="40" t="s">
        <v>138</v>
      </c>
      <c r="D598" s="29" t="s">
        <v>6</v>
      </c>
      <c r="E598" s="29">
        <v>9999</v>
      </c>
      <c r="F598" s="29" t="s">
        <v>517</v>
      </c>
      <c r="G598" s="29">
        <v>51772309</v>
      </c>
      <c r="H598" s="29">
        <v>160101</v>
      </c>
      <c r="I598" s="233" t="s">
        <v>522</v>
      </c>
      <c r="J598" s="20">
        <v>0</v>
      </c>
      <c r="K598" s="20">
        <v>2000000000</v>
      </c>
      <c r="L598" s="20">
        <v>0</v>
      </c>
      <c r="M598" s="20">
        <v>0</v>
      </c>
      <c r="N598" s="20">
        <v>0</v>
      </c>
    </row>
    <row r="599" spans="1:14" ht="27" customHeight="1" x14ac:dyDescent="0.2">
      <c r="A599" s="38" t="s">
        <v>37</v>
      </c>
      <c r="B599" s="39" t="s">
        <v>1333</v>
      </c>
      <c r="C599" s="40" t="s">
        <v>138</v>
      </c>
      <c r="D599" s="29" t="s">
        <v>1197</v>
      </c>
      <c r="E599" s="29">
        <v>9999</v>
      </c>
      <c r="F599" s="29" t="s">
        <v>332</v>
      </c>
      <c r="G599" s="29">
        <v>71769231</v>
      </c>
      <c r="H599" s="29">
        <v>160071</v>
      </c>
      <c r="I599" s="233" t="s">
        <v>524</v>
      </c>
      <c r="J599" s="20">
        <v>443760000</v>
      </c>
      <c r="K599" s="20">
        <v>443760000</v>
      </c>
      <c r="L599" s="20">
        <v>40239609</v>
      </c>
      <c r="M599" s="20">
        <v>12796644</v>
      </c>
      <c r="N599" s="20">
        <v>12784946</v>
      </c>
    </row>
    <row r="600" spans="1:14" ht="27" customHeight="1" x14ac:dyDescent="0.2">
      <c r="A600" s="38" t="s">
        <v>37</v>
      </c>
      <c r="B600" s="39" t="s">
        <v>1333</v>
      </c>
      <c r="C600" s="40" t="s">
        <v>138</v>
      </c>
      <c r="D600" s="29" t="s">
        <v>1198</v>
      </c>
      <c r="E600" s="29">
        <v>9999</v>
      </c>
      <c r="F600" s="29" t="s">
        <v>332</v>
      </c>
      <c r="G600" s="29">
        <v>71769231</v>
      </c>
      <c r="H600" s="29">
        <v>160071</v>
      </c>
      <c r="I600" s="233" t="s">
        <v>524</v>
      </c>
      <c r="J600" s="20">
        <v>0</v>
      </c>
      <c r="K600" s="20">
        <v>298421193</v>
      </c>
      <c r="L600" s="20">
        <v>0</v>
      </c>
      <c r="M600" s="20">
        <v>0</v>
      </c>
      <c r="N600" s="20">
        <v>0</v>
      </c>
    </row>
    <row r="601" spans="1:14" ht="27" customHeight="1" x14ac:dyDescent="0.2">
      <c r="A601" s="38" t="s">
        <v>37</v>
      </c>
      <c r="B601" s="39" t="s">
        <v>1333</v>
      </c>
      <c r="C601" s="40" t="s">
        <v>138</v>
      </c>
      <c r="D601" s="29" t="s">
        <v>1219</v>
      </c>
      <c r="E601" s="29">
        <v>9999</v>
      </c>
      <c r="F601" s="29" t="s">
        <v>309</v>
      </c>
      <c r="G601" s="29">
        <v>71769231</v>
      </c>
      <c r="H601" s="29">
        <v>160071</v>
      </c>
      <c r="I601" s="233" t="s">
        <v>524</v>
      </c>
      <c r="J601" s="20">
        <v>0</v>
      </c>
      <c r="K601" s="20">
        <v>163223550</v>
      </c>
      <c r="L601" s="20">
        <v>0</v>
      </c>
      <c r="M601" s="20">
        <v>0</v>
      </c>
      <c r="N601" s="20">
        <v>0</v>
      </c>
    </row>
    <row r="602" spans="1:14" ht="27" customHeight="1" x14ac:dyDescent="0.2">
      <c r="A602" s="38" t="s">
        <v>37</v>
      </c>
      <c r="B602" s="39" t="s">
        <v>1333</v>
      </c>
      <c r="C602" s="40" t="s">
        <v>138</v>
      </c>
      <c r="D602" s="29" t="s">
        <v>1199</v>
      </c>
      <c r="E602" s="29">
        <v>9999</v>
      </c>
      <c r="F602" s="29" t="s">
        <v>309</v>
      </c>
      <c r="G602" s="29">
        <v>71769231</v>
      </c>
      <c r="H602" s="29">
        <v>160071</v>
      </c>
      <c r="I602" s="233" t="s">
        <v>524</v>
      </c>
      <c r="J602" s="20">
        <v>0</v>
      </c>
      <c r="K602" s="20">
        <v>117521225</v>
      </c>
      <c r="L602" s="20">
        <v>0</v>
      </c>
      <c r="M602" s="20">
        <v>0</v>
      </c>
      <c r="N602" s="20">
        <v>0</v>
      </c>
    </row>
    <row r="603" spans="1:14" ht="30" customHeight="1" x14ac:dyDescent="0.2">
      <c r="A603" s="11" t="s">
        <v>36</v>
      </c>
      <c r="B603" s="205" t="s">
        <v>36</v>
      </c>
      <c r="C603" s="206" t="s">
        <v>733</v>
      </c>
      <c r="D603" s="208" t="s">
        <v>1098</v>
      </c>
      <c r="E603" s="208" t="s">
        <v>1098</v>
      </c>
      <c r="F603" s="208" t="s">
        <v>1098</v>
      </c>
      <c r="G603" s="208" t="s">
        <v>1098</v>
      </c>
      <c r="H603" s="208" t="s">
        <v>1098</v>
      </c>
      <c r="I603" s="209" t="s">
        <v>734</v>
      </c>
      <c r="J603" s="210">
        <v>5367053588</v>
      </c>
      <c r="K603" s="210">
        <v>3978117512</v>
      </c>
      <c r="L603" s="210">
        <v>1234316479</v>
      </c>
      <c r="M603" s="210">
        <v>411263573</v>
      </c>
      <c r="N603" s="210">
        <v>403103262</v>
      </c>
    </row>
    <row r="604" spans="1:14" ht="30" customHeight="1" x14ac:dyDescent="0.2">
      <c r="A604" s="38" t="s">
        <v>36</v>
      </c>
      <c r="B604" s="183" t="s">
        <v>36</v>
      </c>
      <c r="C604" s="184" t="s">
        <v>735</v>
      </c>
      <c r="D604" s="185" t="s">
        <v>1098</v>
      </c>
      <c r="E604" s="185" t="s">
        <v>1098</v>
      </c>
      <c r="F604" s="185" t="s">
        <v>1098</v>
      </c>
      <c r="G604" s="185" t="s">
        <v>1098</v>
      </c>
      <c r="H604" s="185" t="s">
        <v>1098</v>
      </c>
      <c r="I604" s="236" t="s">
        <v>736</v>
      </c>
      <c r="J604" s="187">
        <v>5067053588</v>
      </c>
      <c r="K604" s="187">
        <v>3768117512</v>
      </c>
      <c r="L604" s="187">
        <v>1234316479</v>
      </c>
      <c r="M604" s="187">
        <v>411263573</v>
      </c>
      <c r="N604" s="187">
        <v>403103262</v>
      </c>
    </row>
    <row r="605" spans="1:14" ht="30" customHeight="1" x14ac:dyDescent="0.2">
      <c r="A605" s="38" t="s">
        <v>37</v>
      </c>
      <c r="B605" s="217" t="s">
        <v>37</v>
      </c>
      <c r="C605" s="224" t="s">
        <v>139</v>
      </c>
      <c r="D605" s="219" t="s">
        <v>1098</v>
      </c>
      <c r="E605" s="200" t="s">
        <v>1098</v>
      </c>
      <c r="F605" s="219" t="s">
        <v>1098</v>
      </c>
      <c r="G605" s="200" t="s">
        <v>1098</v>
      </c>
      <c r="H605" s="200" t="s">
        <v>1098</v>
      </c>
      <c r="I605" s="234" t="s">
        <v>737</v>
      </c>
      <c r="J605" s="202">
        <v>5067053588</v>
      </c>
      <c r="K605" s="202">
        <v>3768117512</v>
      </c>
      <c r="L605" s="202">
        <v>1234316479</v>
      </c>
      <c r="M605" s="202">
        <v>411263573</v>
      </c>
      <c r="N605" s="202">
        <v>403103262</v>
      </c>
    </row>
    <row r="606" spans="1:14" ht="27" customHeight="1" x14ac:dyDescent="0.2">
      <c r="A606" s="38" t="s">
        <v>37</v>
      </c>
      <c r="B606" s="217" t="s">
        <v>1333</v>
      </c>
      <c r="C606" s="224" t="s">
        <v>139</v>
      </c>
      <c r="D606" s="219" t="s">
        <v>1194</v>
      </c>
      <c r="E606" s="200">
        <v>9999</v>
      </c>
      <c r="F606" s="219" t="s">
        <v>509</v>
      </c>
      <c r="G606" s="200">
        <v>41663184</v>
      </c>
      <c r="H606" s="200">
        <v>160094</v>
      </c>
      <c r="I606" s="234" t="s">
        <v>508</v>
      </c>
      <c r="J606" s="202">
        <v>3535053588</v>
      </c>
      <c r="K606" s="202">
        <v>350000000</v>
      </c>
      <c r="L606" s="202">
        <v>0</v>
      </c>
      <c r="M606" s="202">
        <v>0</v>
      </c>
      <c r="N606" s="202">
        <v>0</v>
      </c>
    </row>
    <row r="607" spans="1:14" ht="27" customHeight="1" x14ac:dyDescent="0.2">
      <c r="A607" s="38" t="s">
        <v>37</v>
      </c>
      <c r="B607" s="217" t="s">
        <v>1333</v>
      </c>
      <c r="C607" s="224" t="s">
        <v>139</v>
      </c>
      <c r="D607" s="219" t="s">
        <v>1194</v>
      </c>
      <c r="E607" s="200">
        <v>9999</v>
      </c>
      <c r="F607" s="219" t="s">
        <v>510</v>
      </c>
      <c r="G607" s="200">
        <v>41663184</v>
      </c>
      <c r="H607" s="200">
        <v>160094</v>
      </c>
      <c r="I607" s="234" t="s">
        <v>508</v>
      </c>
      <c r="J607" s="202">
        <v>0</v>
      </c>
      <c r="K607" s="202">
        <v>481051915</v>
      </c>
      <c r="L607" s="202">
        <v>0</v>
      </c>
      <c r="M607" s="202">
        <v>0</v>
      </c>
      <c r="N607" s="202">
        <v>0</v>
      </c>
    </row>
    <row r="608" spans="1:14" ht="27" customHeight="1" x14ac:dyDescent="0.2">
      <c r="A608" s="38" t="s">
        <v>37</v>
      </c>
      <c r="B608" s="217" t="s">
        <v>1333</v>
      </c>
      <c r="C608" s="224" t="s">
        <v>139</v>
      </c>
      <c r="D608" s="219" t="s">
        <v>1194</v>
      </c>
      <c r="E608" s="200">
        <v>9999</v>
      </c>
      <c r="F608" s="219" t="s">
        <v>465</v>
      </c>
      <c r="G608" s="200">
        <v>41663184</v>
      </c>
      <c r="H608" s="200">
        <v>160094</v>
      </c>
      <c r="I608" s="234" t="s">
        <v>508</v>
      </c>
      <c r="J608" s="202">
        <v>283500000</v>
      </c>
      <c r="K608" s="202">
        <v>1619100000</v>
      </c>
      <c r="L608" s="202">
        <v>58266711</v>
      </c>
      <c r="M608" s="202">
        <v>13266711</v>
      </c>
      <c r="N608" s="202">
        <v>13266711</v>
      </c>
    </row>
    <row r="609" spans="1:14" ht="27" customHeight="1" x14ac:dyDescent="0.2">
      <c r="A609" s="38" t="s">
        <v>37</v>
      </c>
      <c r="B609" s="217" t="s">
        <v>1333</v>
      </c>
      <c r="C609" s="224" t="s">
        <v>139</v>
      </c>
      <c r="D609" s="219" t="s">
        <v>1195</v>
      </c>
      <c r="E609" s="200">
        <v>9999</v>
      </c>
      <c r="F609" s="219" t="s">
        <v>465</v>
      </c>
      <c r="G609" s="200">
        <v>41663184</v>
      </c>
      <c r="H609" s="200">
        <v>160094</v>
      </c>
      <c r="I609" s="234" t="s">
        <v>508</v>
      </c>
      <c r="J609" s="202">
        <v>0</v>
      </c>
      <c r="K609" s="202">
        <v>200000000</v>
      </c>
      <c r="L609" s="202">
        <v>184350171</v>
      </c>
      <c r="M609" s="202">
        <v>184350171</v>
      </c>
      <c r="N609" s="202">
        <v>184212616</v>
      </c>
    </row>
    <row r="610" spans="1:14" ht="27" customHeight="1" x14ac:dyDescent="0.2">
      <c r="A610" s="38" t="s">
        <v>37</v>
      </c>
      <c r="B610" s="217" t="s">
        <v>1333</v>
      </c>
      <c r="C610" s="224" t="s">
        <v>139</v>
      </c>
      <c r="D610" s="219" t="s">
        <v>1194</v>
      </c>
      <c r="E610" s="200">
        <v>9999</v>
      </c>
      <c r="F610" s="219" t="s">
        <v>332</v>
      </c>
      <c r="G610" s="200">
        <v>41663184</v>
      </c>
      <c r="H610" s="200">
        <v>160094</v>
      </c>
      <c r="I610" s="234" t="s">
        <v>508</v>
      </c>
      <c r="J610" s="202">
        <v>997500000</v>
      </c>
      <c r="K610" s="202">
        <v>939285597</v>
      </c>
      <c r="L610" s="202">
        <v>891699597</v>
      </c>
      <c r="M610" s="202">
        <v>189675469</v>
      </c>
      <c r="N610" s="202">
        <v>189077327</v>
      </c>
    </row>
    <row r="611" spans="1:14" ht="27" customHeight="1" x14ac:dyDescent="0.2">
      <c r="A611" s="38" t="s">
        <v>37</v>
      </c>
      <c r="B611" s="217" t="s">
        <v>1333</v>
      </c>
      <c r="C611" s="224" t="s">
        <v>139</v>
      </c>
      <c r="D611" s="219" t="s">
        <v>1194</v>
      </c>
      <c r="E611" s="200">
        <v>9999</v>
      </c>
      <c r="F611" s="219" t="s">
        <v>511</v>
      </c>
      <c r="G611" s="200">
        <v>41663184</v>
      </c>
      <c r="H611" s="200">
        <v>160094</v>
      </c>
      <c r="I611" s="234" t="s">
        <v>508</v>
      </c>
      <c r="J611" s="202">
        <v>126000000</v>
      </c>
      <c r="K611" s="202">
        <v>61180000</v>
      </c>
      <c r="L611" s="202">
        <v>0</v>
      </c>
      <c r="M611" s="202">
        <v>0</v>
      </c>
      <c r="N611" s="202">
        <v>0</v>
      </c>
    </row>
    <row r="612" spans="1:14" ht="27" customHeight="1" x14ac:dyDescent="0.2">
      <c r="A612" s="38" t="s">
        <v>37</v>
      </c>
      <c r="B612" s="217" t="s">
        <v>1333</v>
      </c>
      <c r="C612" s="224" t="s">
        <v>139</v>
      </c>
      <c r="D612" s="219" t="s">
        <v>9</v>
      </c>
      <c r="E612" s="200">
        <v>9999</v>
      </c>
      <c r="F612" s="219" t="s">
        <v>332</v>
      </c>
      <c r="G612" s="200">
        <v>41664191</v>
      </c>
      <c r="H612" s="200">
        <v>160067</v>
      </c>
      <c r="I612" s="234" t="s">
        <v>513</v>
      </c>
      <c r="J612" s="202">
        <v>100000000</v>
      </c>
      <c r="K612" s="202">
        <v>100000000</v>
      </c>
      <c r="L612" s="202">
        <v>100000000</v>
      </c>
      <c r="M612" s="202">
        <v>23971222</v>
      </c>
      <c r="N612" s="202">
        <v>16546608</v>
      </c>
    </row>
    <row r="613" spans="1:14" ht="27" customHeight="1" x14ac:dyDescent="0.2">
      <c r="A613" s="38" t="s">
        <v>37</v>
      </c>
      <c r="B613" s="217" t="s">
        <v>1333</v>
      </c>
      <c r="C613" s="224" t="s">
        <v>139</v>
      </c>
      <c r="D613" s="219" t="s">
        <v>9</v>
      </c>
      <c r="E613" s="200">
        <v>9999</v>
      </c>
      <c r="F613" s="219" t="s">
        <v>309</v>
      </c>
      <c r="G613" s="200">
        <v>41664191</v>
      </c>
      <c r="H613" s="200">
        <v>160067</v>
      </c>
      <c r="I613" s="234" t="s">
        <v>513</v>
      </c>
      <c r="J613" s="202">
        <v>25000000</v>
      </c>
      <c r="K613" s="202">
        <v>17500000</v>
      </c>
      <c r="L613" s="202">
        <v>0</v>
      </c>
      <c r="M613" s="202">
        <v>0</v>
      </c>
      <c r="N613" s="202">
        <v>0</v>
      </c>
    </row>
    <row r="614" spans="1:14" ht="30" customHeight="1" x14ac:dyDescent="0.2">
      <c r="A614" s="38" t="s">
        <v>37</v>
      </c>
      <c r="B614" s="217" t="s">
        <v>37</v>
      </c>
      <c r="C614" s="224" t="s">
        <v>140</v>
      </c>
      <c r="D614" s="219" t="s">
        <v>1098</v>
      </c>
      <c r="E614" s="200" t="s">
        <v>1098</v>
      </c>
      <c r="F614" s="219" t="s">
        <v>1098</v>
      </c>
      <c r="G614" s="200" t="s">
        <v>1098</v>
      </c>
      <c r="H614" s="200" t="s">
        <v>1098</v>
      </c>
      <c r="I614" s="234" t="s">
        <v>738</v>
      </c>
      <c r="J614" s="202">
        <v>300000000</v>
      </c>
      <c r="K614" s="202">
        <v>210000000</v>
      </c>
      <c r="L614" s="202">
        <v>0</v>
      </c>
      <c r="M614" s="202">
        <v>0</v>
      </c>
      <c r="N614" s="202">
        <v>0</v>
      </c>
    </row>
    <row r="615" spans="1:14" ht="27" customHeight="1" x14ac:dyDescent="0.2">
      <c r="A615" s="38" t="s">
        <v>37</v>
      </c>
      <c r="B615" s="39" t="s">
        <v>1333</v>
      </c>
      <c r="C615" s="40" t="s">
        <v>140</v>
      </c>
      <c r="D615" s="29" t="s">
        <v>9</v>
      </c>
      <c r="E615" s="29">
        <v>9999</v>
      </c>
      <c r="F615" s="29" t="s">
        <v>512</v>
      </c>
      <c r="G615" s="29">
        <v>41664191</v>
      </c>
      <c r="H615" s="29">
        <v>160067</v>
      </c>
      <c r="I615" s="233" t="s">
        <v>513</v>
      </c>
      <c r="J615" s="20">
        <v>45000000</v>
      </c>
      <c r="K615" s="20">
        <v>31500000</v>
      </c>
      <c r="L615" s="20">
        <v>0</v>
      </c>
      <c r="M615" s="20">
        <v>0</v>
      </c>
      <c r="N615" s="20">
        <v>0</v>
      </c>
    </row>
    <row r="616" spans="1:14" ht="27" customHeight="1" x14ac:dyDescent="0.2">
      <c r="A616" s="38" t="s">
        <v>37</v>
      </c>
      <c r="B616" s="39" t="s">
        <v>1333</v>
      </c>
      <c r="C616" s="40" t="s">
        <v>140</v>
      </c>
      <c r="D616" s="29" t="s">
        <v>9</v>
      </c>
      <c r="E616" s="29">
        <v>9999</v>
      </c>
      <c r="F616" s="29" t="s">
        <v>343</v>
      </c>
      <c r="G616" s="29">
        <v>41664191</v>
      </c>
      <c r="H616" s="29">
        <v>160067</v>
      </c>
      <c r="I616" s="233" t="s">
        <v>513</v>
      </c>
      <c r="J616" s="20">
        <v>30000000</v>
      </c>
      <c r="K616" s="20">
        <v>21000000</v>
      </c>
      <c r="L616" s="20">
        <v>0</v>
      </c>
      <c r="M616" s="20">
        <v>0</v>
      </c>
      <c r="N616" s="20">
        <v>0</v>
      </c>
    </row>
    <row r="617" spans="1:14" ht="27" customHeight="1" x14ac:dyDescent="0.2">
      <c r="A617" s="38" t="s">
        <v>37</v>
      </c>
      <c r="B617" s="39" t="s">
        <v>1333</v>
      </c>
      <c r="C617" s="40" t="s">
        <v>140</v>
      </c>
      <c r="D617" s="29" t="s">
        <v>9</v>
      </c>
      <c r="E617" s="29">
        <v>9999</v>
      </c>
      <c r="F617" s="29" t="s">
        <v>510</v>
      </c>
      <c r="G617" s="29">
        <v>41664191</v>
      </c>
      <c r="H617" s="29">
        <v>160067</v>
      </c>
      <c r="I617" s="233" t="s">
        <v>513</v>
      </c>
      <c r="J617" s="20">
        <v>145000000</v>
      </c>
      <c r="K617" s="20">
        <v>101500000</v>
      </c>
      <c r="L617" s="20">
        <v>0</v>
      </c>
      <c r="M617" s="20">
        <v>0</v>
      </c>
      <c r="N617" s="20">
        <v>0</v>
      </c>
    </row>
    <row r="618" spans="1:14" ht="27" customHeight="1" x14ac:dyDescent="0.2">
      <c r="A618" s="42" t="s">
        <v>37</v>
      </c>
      <c r="B618" s="43" t="s">
        <v>1333</v>
      </c>
      <c r="C618" s="44" t="s">
        <v>140</v>
      </c>
      <c r="D618" s="45" t="s">
        <v>9</v>
      </c>
      <c r="E618" s="45">
        <v>9999</v>
      </c>
      <c r="F618" s="45" t="s">
        <v>465</v>
      </c>
      <c r="G618" s="45">
        <v>41664191</v>
      </c>
      <c r="H618" s="45">
        <v>160067</v>
      </c>
      <c r="I618" s="239" t="s">
        <v>513</v>
      </c>
      <c r="J618" s="47">
        <v>40000000</v>
      </c>
      <c r="K618" s="47">
        <v>28000000</v>
      </c>
      <c r="L618" s="47">
        <v>0</v>
      </c>
      <c r="M618" s="47">
        <v>0</v>
      </c>
      <c r="N618" s="47">
        <v>0</v>
      </c>
    </row>
    <row r="619" spans="1:14" ht="27" customHeight="1" x14ac:dyDescent="0.2">
      <c r="A619" s="38" t="s">
        <v>37</v>
      </c>
      <c r="B619" s="39" t="s">
        <v>1333</v>
      </c>
      <c r="C619" s="40" t="s">
        <v>140</v>
      </c>
      <c r="D619" s="29" t="s">
        <v>9</v>
      </c>
      <c r="E619" s="29">
        <v>9999</v>
      </c>
      <c r="F619" s="29" t="s">
        <v>454</v>
      </c>
      <c r="G619" s="29">
        <v>41664191</v>
      </c>
      <c r="H619" s="29">
        <v>160067</v>
      </c>
      <c r="I619" s="233" t="s">
        <v>513</v>
      </c>
      <c r="J619" s="20">
        <v>40000000</v>
      </c>
      <c r="K619" s="20">
        <v>28000000</v>
      </c>
      <c r="L619" s="20">
        <v>0</v>
      </c>
      <c r="M619" s="20">
        <v>0</v>
      </c>
      <c r="N619" s="20">
        <v>0</v>
      </c>
    </row>
  </sheetData>
  <mergeCells count="3">
    <mergeCell ref="B2:N2"/>
    <mergeCell ref="B1:N1"/>
    <mergeCell ref="B3:N3"/>
  </mergeCells>
  <conditionalFormatting sqref="A5:N619">
    <cfRule type="expression" dxfId="4" priority="33">
      <formula>#REF!="D"</formula>
    </cfRule>
    <cfRule type="expression" dxfId="3" priority="34">
      <formula>$A5="S"</formula>
    </cfRule>
  </conditionalFormatting>
  <pageMargins left="0.35433070866141736" right="0.35433070866141736" top="0.39370078740157483" bottom="1.1811023622047245" header="0" footer="0.51181102362204722"/>
  <pageSetup paperSize="120" orientation="landscape" horizontalDpi="4294967295" verticalDpi="4294967295" r:id="rId1"/>
  <headerFooter alignWithMargins="0">
    <oddFooter>&amp;LJAIME ALBERTO VALENCIA RAMOS
SECRETARIO DE HACIENDA&amp;RSANDRA MARCELA OSORIO CASTELANOS
JEFE DE PRESUPUESTO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view="pageLayout" zoomScaleNormal="100" workbookViewId="0">
      <selection activeCell="G24" sqref="G24"/>
    </sheetView>
  </sheetViews>
  <sheetFormatPr baseColWidth="10" defaultRowHeight="15" x14ac:dyDescent="0.25"/>
  <cols>
    <col min="1" max="1" width="14.42578125" customWidth="1"/>
    <col min="2" max="2" width="9.7109375" customWidth="1"/>
    <col min="4" max="4" width="8" customWidth="1"/>
    <col min="5" max="5" width="8.7109375" customWidth="1"/>
    <col min="6" max="6" width="13.85546875" customWidth="1"/>
    <col min="9" max="9" width="26.140625" style="245" customWidth="1"/>
    <col min="10" max="14" width="13.5703125" customWidth="1"/>
  </cols>
  <sheetData>
    <row r="1" spans="1:14" ht="15.75" customHeight="1" x14ac:dyDescent="0.25">
      <c r="A1" s="230" t="s">
        <v>2118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5.75" x14ac:dyDescent="0.25">
      <c r="A2" s="230" t="s">
        <v>2122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5.75" x14ac:dyDescent="0.25">
      <c r="A3" s="230" t="s">
        <v>2120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38.25" x14ac:dyDescent="0.25">
      <c r="A4" s="33" t="s">
        <v>980</v>
      </c>
      <c r="B4" s="33" t="s">
        <v>976</v>
      </c>
      <c r="C4" s="32" t="s">
        <v>981</v>
      </c>
      <c r="D4" s="33" t="s">
        <v>0</v>
      </c>
      <c r="E4" s="33" t="s">
        <v>1</v>
      </c>
      <c r="F4" s="33" t="s">
        <v>2</v>
      </c>
      <c r="G4" s="33" t="s">
        <v>45</v>
      </c>
      <c r="H4" s="33" t="s">
        <v>3</v>
      </c>
      <c r="I4" s="33" t="s">
        <v>80</v>
      </c>
      <c r="J4" s="34" t="s">
        <v>44</v>
      </c>
      <c r="K4" s="34" t="s">
        <v>77</v>
      </c>
      <c r="L4" s="34" t="s">
        <v>974</v>
      </c>
      <c r="M4" s="34" t="s">
        <v>250</v>
      </c>
      <c r="N4" s="34" t="s">
        <v>82</v>
      </c>
    </row>
    <row r="5" spans="1:14" x14ac:dyDescent="0.25">
      <c r="A5" s="205" t="s">
        <v>36</v>
      </c>
      <c r="B5" s="206" t="s">
        <v>851</v>
      </c>
      <c r="C5" s="207" t="s">
        <v>36</v>
      </c>
      <c r="D5" s="208" t="s">
        <v>1098</v>
      </c>
      <c r="E5" s="208" t="s">
        <v>1098</v>
      </c>
      <c r="F5" s="208" t="s">
        <v>1098</v>
      </c>
      <c r="G5" s="208" t="s">
        <v>1098</v>
      </c>
      <c r="H5" s="208" t="s">
        <v>1098</v>
      </c>
      <c r="I5" s="209" t="s">
        <v>852</v>
      </c>
      <c r="J5" s="210">
        <v>23685659699</v>
      </c>
      <c r="K5" s="210">
        <v>32249195103</v>
      </c>
      <c r="L5" s="210">
        <v>3712833124</v>
      </c>
      <c r="M5" s="210">
        <v>3684980680</v>
      </c>
      <c r="N5" s="210">
        <v>3139442770</v>
      </c>
    </row>
    <row r="6" spans="1:14" x14ac:dyDescent="0.25">
      <c r="A6" s="205" t="s">
        <v>36</v>
      </c>
      <c r="B6" s="206" t="s">
        <v>853</v>
      </c>
      <c r="C6" s="207" t="s">
        <v>36</v>
      </c>
      <c r="D6" s="208" t="s">
        <v>1098</v>
      </c>
      <c r="E6" s="208" t="s">
        <v>1098</v>
      </c>
      <c r="F6" s="208" t="s">
        <v>1098</v>
      </c>
      <c r="G6" s="208" t="s">
        <v>1098</v>
      </c>
      <c r="H6" s="208" t="s">
        <v>1098</v>
      </c>
      <c r="I6" s="209" t="s">
        <v>854</v>
      </c>
      <c r="J6" s="210">
        <v>23685659699</v>
      </c>
      <c r="K6" s="210">
        <v>32249195103</v>
      </c>
      <c r="L6" s="210">
        <v>3712833124</v>
      </c>
      <c r="M6" s="210">
        <v>3684980680</v>
      </c>
      <c r="N6" s="210">
        <v>3139442770</v>
      </c>
    </row>
    <row r="7" spans="1:14" x14ac:dyDescent="0.25">
      <c r="A7" s="203" t="s">
        <v>37</v>
      </c>
      <c r="B7" s="199" t="s">
        <v>1061</v>
      </c>
      <c r="C7" s="195" t="s">
        <v>37</v>
      </c>
      <c r="D7" s="200" t="s">
        <v>1098</v>
      </c>
      <c r="E7" s="200" t="s">
        <v>1098</v>
      </c>
      <c r="F7" s="200" t="s">
        <v>1098</v>
      </c>
      <c r="G7" s="200" t="s">
        <v>1098</v>
      </c>
      <c r="H7" s="200" t="s">
        <v>1098</v>
      </c>
      <c r="I7" s="232" t="s">
        <v>1098</v>
      </c>
      <c r="J7" s="202">
        <v>23141400548</v>
      </c>
      <c r="K7" s="202">
        <v>30426400548</v>
      </c>
      <c r="L7" s="202">
        <v>3584649701</v>
      </c>
      <c r="M7" s="202">
        <v>3556797257</v>
      </c>
      <c r="N7" s="202">
        <v>3030898046</v>
      </c>
    </row>
    <row r="8" spans="1:14" ht="25.5" x14ac:dyDescent="0.25">
      <c r="A8" s="39" t="s">
        <v>1333</v>
      </c>
      <c r="B8" s="40" t="s">
        <v>1060</v>
      </c>
      <c r="C8" s="31" t="s">
        <v>978</v>
      </c>
      <c r="D8" s="29" t="s">
        <v>1200</v>
      </c>
      <c r="E8" s="29">
        <v>1105</v>
      </c>
      <c r="F8" s="29" t="s">
        <v>529</v>
      </c>
      <c r="G8" s="29">
        <v>40101001</v>
      </c>
      <c r="H8" s="29">
        <v>9999</v>
      </c>
      <c r="I8" s="233" t="s">
        <v>530</v>
      </c>
      <c r="J8" s="20">
        <v>14448000000</v>
      </c>
      <c r="K8" s="20">
        <v>14448000000</v>
      </c>
      <c r="L8" s="20">
        <v>654208000</v>
      </c>
      <c r="M8" s="20">
        <v>627720000</v>
      </c>
      <c r="N8" s="20">
        <v>627720000</v>
      </c>
    </row>
    <row r="9" spans="1:14" ht="25.5" x14ac:dyDescent="0.25">
      <c r="A9" s="39" t="s">
        <v>1333</v>
      </c>
      <c r="B9" s="40" t="s">
        <v>1060</v>
      </c>
      <c r="C9" s="31" t="s">
        <v>978</v>
      </c>
      <c r="D9" s="29" t="s">
        <v>9</v>
      </c>
      <c r="E9" s="29">
        <v>1105</v>
      </c>
      <c r="F9" s="29" t="s">
        <v>531</v>
      </c>
      <c r="G9" s="29">
        <v>40101002</v>
      </c>
      <c r="H9" s="29">
        <v>9999</v>
      </c>
      <c r="I9" s="233" t="s">
        <v>532</v>
      </c>
      <c r="J9" s="20">
        <v>967459176</v>
      </c>
      <c r="K9" s="20">
        <v>967459176</v>
      </c>
      <c r="L9" s="20">
        <v>327677339</v>
      </c>
      <c r="M9" s="20">
        <v>327677339</v>
      </c>
      <c r="N9" s="20">
        <v>327677339</v>
      </c>
    </row>
    <row r="10" spans="1:14" ht="25.5" x14ac:dyDescent="0.25">
      <c r="A10" s="39" t="s">
        <v>1333</v>
      </c>
      <c r="B10" s="40" t="s">
        <v>1060</v>
      </c>
      <c r="C10" s="41" t="s">
        <v>978</v>
      </c>
      <c r="D10" s="29" t="s">
        <v>9</v>
      </c>
      <c r="E10" s="29">
        <v>1105</v>
      </c>
      <c r="F10" s="29" t="s">
        <v>525</v>
      </c>
      <c r="G10" s="29">
        <v>40101002</v>
      </c>
      <c r="H10" s="29">
        <v>9999</v>
      </c>
      <c r="I10" s="233" t="s">
        <v>532</v>
      </c>
      <c r="J10" s="20">
        <v>6231191372</v>
      </c>
      <c r="K10" s="20">
        <v>6231191372</v>
      </c>
      <c r="L10" s="20">
        <v>1578615151</v>
      </c>
      <c r="M10" s="20">
        <v>1577250707</v>
      </c>
      <c r="N10" s="20">
        <v>1577250707</v>
      </c>
    </row>
    <row r="11" spans="1:14" ht="25.5" x14ac:dyDescent="0.25">
      <c r="A11" s="39" t="s">
        <v>1333</v>
      </c>
      <c r="B11" s="40" t="s">
        <v>1060</v>
      </c>
      <c r="C11" s="41" t="s">
        <v>978</v>
      </c>
      <c r="D11" s="29" t="s">
        <v>6</v>
      </c>
      <c r="E11" s="29">
        <v>1105</v>
      </c>
      <c r="F11" s="29" t="s">
        <v>1202</v>
      </c>
      <c r="G11" s="29">
        <v>40101001</v>
      </c>
      <c r="H11" s="29">
        <v>9999</v>
      </c>
      <c r="I11" s="233" t="s">
        <v>530</v>
      </c>
      <c r="J11" s="20">
        <v>0</v>
      </c>
      <c r="K11" s="20">
        <v>516457431</v>
      </c>
      <c r="L11" s="20">
        <v>0</v>
      </c>
      <c r="M11" s="20">
        <v>0</v>
      </c>
      <c r="N11" s="20">
        <v>0</v>
      </c>
    </row>
    <row r="12" spans="1:14" ht="25.5" x14ac:dyDescent="0.25">
      <c r="A12" s="39" t="s">
        <v>1333</v>
      </c>
      <c r="B12" s="40" t="s">
        <v>1060</v>
      </c>
      <c r="C12" s="41" t="s">
        <v>978</v>
      </c>
      <c r="D12" s="29" t="s">
        <v>1196</v>
      </c>
      <c r="E12" s="29">
        <v>1105</v>
      </c>
      <c r="F12" s="29" t="s">
        <v>1202</v>
      </c>
      <c r="G12" s="29">
        <v>40101001</v>
      </c>
      <c r="H12" s="29">
        <v>9999</v>
      </c>
      <c r="I12" s="233" t="s">
        <v>530</v>
      </c>
      <c r="J12" s="20">
        <v>0</v>
      </c>
      <c r="K12" s="20">
        <v>6768542569</v>
      </c>
      <c r="L12" s="20">
        <v>525899211</v>
      </c>
      <c r="M12" s="20">
        <v>525899211</v>
      </c>
      <c r="N12" s="20">
        <v>0</v>
      </c>
    </row>
    <row r="13" spans="1:14" ht="25.5" x14ac:dyDescent="0.25">
      <c r="A13" s="39" t="s">
        <v>1333</v>
      </c>
      <c r="B13" s="40" t="s">
        <v>1060</v>
      </c>
      <c r="C13" s="41" t="s">
        <v>978</v>
      </c>
      <c r="D13" s="29" t="s">
        <v>9</v>
      </c>
      <c r="E13" s="29">
        <v>1105</v>
      </c>
      <c r="F13" s="29" t="s">
        <v>1078</v>
      </c>
      <c r="G13" s="29">
        <v>40101001</v>
      </c>
      <c r="H13" s="29">
        <v>9999</v>
      </c>
      <c r="I13" s="233" t="s">
        <v>530</v>
      </c>
      <c r="J13" s="20">
        <v>1494750000</v>
      </c>
      <c r="K13" s="20">
        <v>1494750000</v>
      </c>
      <c r="L13" s="20">
        <v>498250000</v>
      </c>
      <c r="M13" s="20">
        <v>498250000</v>
      </c>
      <c r="N13" s="20">
        <v>498250000</v>
      </c>
    </row>
    <row r="14" spans="1:14" x14ac:dyDescent="0.25">
      <c r="A14" s="217" t="s">
        <v>37</v>
      </c>
      <c r="B14" s="220" t="s">
        <v>855</v>
      </c>
      <c r="C14" s="195" t="s">
        <v>37</v>
      </c>
      <c r="D14" s="221" t="s">
        <v>1098</v>
      </c>
      <c r="E14" s="221" t="s">
        <v>1098</v>
      </c>
      <c r="F14" s="221" t="s">
        <v>1098</v>
      </c>
      <c r="G14" s="221" t="s">
        <v>1098</v>
      </c>
      <c r="H14" s="221" t="s">
        <v>1098</v>
      </c>
      <c r="I14" s="222" t="s">
        <v>55</v>
      </c>
      <c r="J14" s="223">
        <v>544259151</v>
      </c>
      <c r="K14" s="223">
        <v>1822794555</v>
      </c>
      <c r="L14" s="223">
        <v>128183423</v>
      </c>
      <c r="M14" s="223">
        <v>128183423</v>
      </c>
      <c r="N14" s="223">
        <v>108544724</v>
      </c>
    </row>
    <row r="15" spans="1:14" x14ac:dyDescent="0.25">
      <c r="A15" s="39" t="s">
        <v>64</v>
      </c>
      <c r="B15" s="40" t="s">
        <v>855</v>
      </c>
      <c r="C15" s="31" t="s">
        <v>64</v>
      </c>
      <c r="D15" s="29" t="s">
        <v>30</v>
      </c>
      <c r="E15" s="29">
        <v>1105</v>
      </c>
      <c r="F15" s="29" t="s">
        <v>531</v>
      </c>
      <c r="G15" s="29">
        <v>40101002</v>
      </c>
      <c r="H15" s="29">
        <v>9999</v>
      </c>
      <c r="I15" s="233" t="s">
        <v>39</v>
      </c>
      <c r="J15" s="20">
        <v>395052632</v>
      </c>
      <c r="K15" s="20">
        <v>395052632</v>
      </c>
      <c r="L15" s="20">
        <v>128183423</v>
      </c>
      <c r="M15" s="20">
        <v>128183423</v>
      </c>
      <c r="N15" s="20">
        <v>108544724</v>
      </c>
    </row>
    <row r="16" spans="1:14" x14ac:dyDescent="0.25">
      <c r="A16" s="39" t="s">
        <v>64</v>
      </c>
      <c r="B16" s="40" t="s">
        <v>855</v>
      </c>
      <c r="C16" s="31" t="s">
        <v>64</v>
      </c>
      <c r="D16" s="29" t="s">
        <v>30</v>
      </c>
      <c r="E16" s="29">
        <v>1105</v>
      </c>
      <c r="F16" s="29" t="s">
        <v>1201</v>
      </c>
      <c r="G16" s="29">
        <v>40101001</v>
      </c>
      <c r="H16" s="29">
        <v>9999</v>
      </c>
      <c r="I16" s="233" t="s">
        <v>1227</v>
      </c>
      <c r="J16" s="20">
        <v>149206519</v>
      </c>
      <c r="K16" s="20">
        <v>149206519</v>
      </c>
      <c r="L16" s="20">
        <v>0</v>
      </c>
      <c r="M16" s="20">
        <v>0</v>
      </c>
      <c r="N16" s="20">
        <v>0</v>
      </c>
    </row>
    <row r="17" spans="1:14" ht="25.5" customHeight="1" x14ac:dyDescent="0.25">
      <c r="A17" s="39" t="s">
        <v>64</v>
      </c>
      <c r="B17" s="40" t="s">
        <v>855</v>
      </c>
      <c r="C17" s="31" t="s">
        <v>64</v>
      </c>
      <c r="D17" s="29" t="s">
        <v>1098</v>
      </c>
      <c r="E17" s="29">
        <v>0</v>
      </c>
      <c r="F17" s="29">
        <v>0</v>
      </c>
      <c r="G17" s="29">
        <v>0</v>
      </c>
      <c r="H17" s="29">
        <v>0</v>
      </c>
      <c r="I17" s="233" t="s">
        <v>1382</v>
      </c>
      <c r="J17" s="20">
        <v>0</v>
      </c>
      <c r="K17" s="20">
        <v>1278535404</v>
      </c>
      <c r="L17" s="20">
        <v>0</v>
      </c>
      <c r="M17" s="20">
        <v>0</v>
      </c>
      <c r="N17" s="20">
        <v>0</v>
      </c>
    </row>
  </sheetData>
  <mergeCells count="3">
    <mergeCell ref="A1:N1"/>
    <mergeCell ref="A2:N2"/>
    <mergeCell ref="A3:N3"/>
  </mergeCells>
  <conditionalFormatting sqref="A5:N17">
    <cfRule type="expression" dxfId="2" priority="37">
      <formula>$C5="D"</formula>
    </cfRule>
    <cfRule type="expression" dxfId="1" priority="38">
      <formula>#REF!="S"</formula>
    </cfRule>
  </conditionalFormatting>
  <pageMargins left="0.31496062992125984" right="0.31496062992125984" top="0.55118110236220474" bottom="2.5196850393700787" header="0.31496062992125984" footer="1.4960629921259843"/>
  <pageSetup paperSize="120" scale="85" orientation="landscape" horizontalDpi="4294967295" verticalDpi="4294967295" r:id="rId1"/>
  <headerFooter>
    <oddFooter>&amp;LJAIME ALBERTO VALENCIA RAMOS
SECRETARIO DE HACIENDA&amp;RSANDRA MARCELA OSORIO CASTELLANOS
JEFE DE PRESUPUESTO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EJECUCION INGRESO</vt:lpstr>
      <vt:lpstr>EJECUCION FUNC (educ)</vt:lpstr>
      <vt:lpstr>EJECUCION FUNC (salud)</vt:lpstr>
      <vt:lpstr>EJECUCION FUNC (Depto)</vt:lpstr>
      <vt:lpstr>EJECUCION FUNC (Consolidado)</vt:lpstr>
      <vt:lpstr>EJECUCION INV (Consolidado)</vt:lpstr>
      <vt:lpstr>EJECUCIÓN DEUDA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López</dc:creator>
  <cp:lastModifiedBy>Paola Tatiana Franco Lopez</cp:lastModifiedBy>
  <cp:lastPrinted>2020-08-03T16:51:37Z</cp:lastPrinted>
  <dcterms:created xsi:type="dcterms:W3CDTF">2008-09-18T20:43:35Z</dcterms:created>
  <dcterms:modified xsi:type="dcterms:W3CDTF">2020-08-03T17:07:18Z</dcterms:modified>
</cp:coreProperties>
</file>